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<sst xmlns="http://schemas.openxmlformats.org/spreadsheetml/2006/main" count="115" uniqueCount="72">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</sst>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88" t="s">
        <v>71</v>
      </c>
      <c r="J2" s="89"/>
      <c r="K2" s="89"/>
      <c r="L2" s="89"/>
      <c r="M2" s="89"/>
    </row>
    <row r="3" ht="12.75">
      <c r="J3" s="9"/>
    </row>
    <row r="4" spans="1:13" s="49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4:13" ht="12.75"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4.25">
      <c r="A6" s="67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8" spans="1:13" ht="12.75">
      <c r="A8" s="68" t="s">
        <v>0</v>
      </c>
      <c r="B8" s="70" t="s">
        <v>57</v>
      </c>
      <c r="C8" s="71"/>
      <c r="D8" s="72"/>
      <c r="E8" s="68" t="s">
        <v>1</v>
      </c>
      <c r="F8" s="68" t="s">
        <v>2</v>
      </c>
      <c r="G8" s="68" t="s">
        <v>3</v>
      </c>
      <c r="H8" s="68"/>
      <c r="I8" s="68"/>
      <c r="J8" s="68" t="s">
        <v>4</v>
      </c>
      <c r="K8" s="68"/>
      <c r="L8" s="76" t="s">
        <v>56</v>
      </c>
      <c r="M8" s="68" t="s">
        <v>5</v>
      </c>
    </row>
    <row r="9" spans="1:13" ht="76.5">
      <c r="A9" s="69"/>
      <c r="B9" s="73"/>
      <c r="C9" s="74"/>
      <c r="D9" s="75"/>
      <c r="E9" s="68"/>
      <c r="F9" s="68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77"/>
      <c r="M9" s="68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82" t="s">
        <v>10</v>
      </c>
      <c r="C11" s="83"/>
      <c r="D11" s="84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/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/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78" t="s">
        <v>62</v>
      </c>
      <c r="D15" s="79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v>3586.96</v>
      </c>
      <c r="G20" s="3"/>
      <c r="H20" s="3"/>
      <c r="I20" s="3"/>
      <c r="J20" s="3"/>
      <c r="K20" s="3"/>
      <c r="L20" s="3"/>
      <c r="M20" s="3">
        <f>M11+M12-M15-M19</f>
        <v>3586.96</v>
      </c>
    </row>
    <row r="21" spans="1:13" s="32" customFormat="1" ht="25.5" customHeight="1">
      <c r="A21" s="31" t="s">
        <v>35</v>
      </c>
      <c r="B21" s="82" t="s">
        <v>13</v>
      </c>
      <c r="C21" s="83"/>
      <c r="D21" s="84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78" t="s">
        <v>69</v>
      </c>
      <c r="D22" s="79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80" t="s">
        <v>70</v>
      </c>
      <c r="D23" s="97"/>
      <c r="E23" s="3" t="s">
        <v>12</v>
      </c>
      <c r="F23" s="47"/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0</v>
      </c>
    </row>
    <row r="24" spans="1:13" s="32" customFormat="1" ht="27.75" customHeight="1">
      <c r="A24" s="33" t="s">
        <v>38</v>
      </c>
      <c r="B24" s="34"/>
      <c r="C24" s="80" t="s">
        <v>63</v>
      </c>
      <c r="D24" s="90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98" t="s">
        <v>16</v>
      </c>
      <c r="C32" s="99"/>
      <c r="D32" s="99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82" t="s">
        <v>14</v>
      </c>
      <c r="C33" s="83"/>
      <c r="D33" s="84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78" t="s">
        <v>64</v>
      </c>
      <c r="D34" s="79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80" t="s">
        <v>65</v>
      </c>
      <c r="D35" s="81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80" t="s">
        <v>66</v>
      </c>
      <c r="D36" s="90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80" t="s">
        <v>67</v>
      </c>
      <c r="D37" s="90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91" t="s">
        <v>17</v>
      </c>
      <c r="C42" s="92"/>
      <c r="D42" s="93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94" t="s">
        <v>19</v>
      </c>
      <c r="C43" s="95"/>
      <c r="D43" s="96"/>
      <c r="E43" s="6"/>
      <c r="F43" s="48">
        <f>F20-F32-F42</f>
        <v>0</v>
      </c>
      <c r="G43" s="17"/>
      <c r="H43" s="17"/>
      <c r="I43" s="17"/>
      <c r="J43" s="17"/>
      <c r="K43" s="17"/>
      <c r="L43" s="17"/>
      <c r="M43" s="48">
        <f>SUM(F43:L43)</f>
        <v>0</v>
      </c>
    </row>
    <row r="44" spans="1:13" s="32" customFormat="1" ht="30.75" customHeight="1">
      <c r="A44" s="31" t="s">
        <v>55</v>
      </c>
      <c r="B44" s="91" t="s">
        <v>18</v>
      </c>
      <c r="C44" s="92"/>
      <c r="D44" s="93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  <mergeCell ref="C34:D34"/>
    <mergeCell ref="C35:D35"/>
    <mergeCell ref="M8:M9"/>
    <mergeCell ref="B11:D11"/>
    <mergeCell ref="C15:D15"/>
    <mergeCell ref="B20:D20"/>
    <mergeCell ref="B21:D21"/>
    <mergeCell ref="C22:D22"/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2016-03-02T14:05:11Z</cp:lastPrinted>
  <dcterms:created xsi:type="dcterms:W3CDTF">2009-11-18T06:26:00Z</dcterms:created>
  <dcterms:modified xsi:type="dcterms:W3CDTF">2016-04-28T12:40:46Z</dcterms:modified>
  <cp:category/>
  <cp:version/>
  <cp:contentType/>
  <cp:contentStatus/>
</cp:coreProperties>
</file>