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16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<sst xmlns="http://schemas.openxmlformats.org/spreadsheetml/2006/main" count="141" uniqueCount="109">
  <si>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</si>
  <si>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</si>
  <si>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</si>
  <si>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</si>
  <si>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</si>
  <si>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</si>
  <si>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</si>
  <si>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</si>
  <si>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</si>
  <si>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</si>
  <si>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</si>
  <si>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</si>
  <si>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</si>
  <si>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</si>
  <si>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</si>
  <si>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</si>
  <si>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</si>
  <si>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</si>
  <si>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</si>
  <si>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</si>
  <si>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</si>
  <si>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</si>
  <si>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</si>
  <si>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</si>
  <si>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</si>
  <si>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</si>
  <si>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</si>
  <si>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</si>
  <si>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</si>
  <si>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</si>
  <si>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</si>
  <si>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</si>
  <si>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</si>
  <si>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</si>
  <si>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</si>
  <si>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</si>
  <si>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</si>
  <si>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</si>
  <si>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</si>
  <si>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</si>
  <si>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</si>
  <si>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</si>
  <si>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</si>
  <si>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</si>
  <si>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</si>
  <si>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</si>
  <si>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</si>
  <si>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___________</t>
  </si>
  <si>
    <t xml:space="preserve"> (parašas)</t>
  </si>
  <si>
    <t>_____________</t>
  </si>
  <si>
    <t xml:space="preserve">  (parašas)</t>
  </si>
  <si>
    <t>Eil. Nr.</t>
  </si>
  <si>
    <t>2 priedas</t>
  </si>
  <si>
    <t>(viešojo sektoriaus subjekto arba viešojo sektoriaus subjektų grupės pavadinimas)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</si>
  <si>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</si>
  <si>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</si>
  <si>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</si>
  <si>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</si>
  <si>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</si>
  <si>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</si>
  <si>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</si>
  <si>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</si>
  <si>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</si>
  <si>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</si>
  <si>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</si>
  <si>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</si>
  <si>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</si>
  <si>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</si>
  <si>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</si>
  <si>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</si>
  <si>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</si>
  <si>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</si>
  <si>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</si>
  <si>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</si>
  <si>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</si>
  <si>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</si>
  <si>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</si>
  <si>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</si>
  <si>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</si>
  <si>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</si>
  <si>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</si>
  <si>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</si>
  <si>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</si>
  <si>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</si>
  <si>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</si>
  <si>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</si>
  <si>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</si>
  <si>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</si>
  <si>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</si>
  <si>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</si>
  <si>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</si>
  <si>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</si>
  <si>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</si>
  <si>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</si>
  <si>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</si>
  <si>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</si>
  <si>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</si>
  <si>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</si>
  <si>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</si>
  <si>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</si>
  <si>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</si>
  <si>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Viešoji įstaiga Ignalinos rajono poliklinika</t>
  </si>
  <si>
    <t>Kodas 195550162, Ligoninės g. 13, Ignalina</t>
  </si>
  <si>
    <t>PAGAL 2016 M. KOVO 31 D. DUOMENIS</t>
  </si>
  <si>
    <t>2016-04-15 Nr.2</t>
  </si>
  <si>
    <t>Vyriausioji gydytoja</t>
  </si>
  <si>
    <t>Džiuginta Kajėnaitė</t>
  </si>
  <si>
    <t>Vyriausiasis buhalteris</t>
  </si>
  <si>
    <t>Ričardas Burauskas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</si>
</sst>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7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0"/>
      <name val="TimesNewRoman,Bold"/>
      <family val="0"/>
    </font>
    <font>
      <u val="single"/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18" fillId="34" borderId="0" applyNumberForma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18" fillId="40" borderId="0" applyNumberForma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5" fillId="4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4" borderId="0" applyNumberFormat="0" applyBorder="0" applyAlignment="0" applyProtection="0"/>
    <xf numFmtId="0" fontId="18" fillId="45" borderId="0" applyNumberForma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8" fillId="25" borderId="0" applyNumberForma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5" fillId="4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18" fillId="26" borderId="0" applyNumberForma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55" borderId="0" applyNumberFormat="0" applyBorder="0" applyAlignment="0" applyProtection="0"/>
    <xf numFmtId="0" fontId="18" fillId="56" borderId="0" applyNumberForma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6" fillId="43" borderId="0" applyNumberFormat="0" applyBorder="0" applyAlignment="0" applyProtection="0"/>
    <xf numFmtId="0" fontId="68" fillId="60" borderId="0" applyNumberFormat="0" applyBorder="0" applyAlignment="0" applyProtection="0"/>
    <xf numFmtId="0" fontId="20" fillId="61" borderId="1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8" fillId="36" borderId="1" applyNumberFormat="0" applyAlignment="0" applyProtection="0"/>
    <xf numFmtId="0" fontId="21" fillId="63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24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5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26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7" borderId="1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8" fillId="64" borderId="1" applyNumberFormat="0" applyAlignment="0" applyProtection="0"/>
    <xf numFmtId="0" fontId="66" fillId="0" borderId="0">
      <alignment/>
      <protection/>
    </xf>
    <xf numFmtId="0" fontId="69" fillId="65" borderId="10" applyNumberFormat="0" applyAlignment="0" applyProtection="0"/>
    <xf numFmtId="0" fontId="28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50" fillId="0" borderId="11" applyNumberFormat="0" applyFill="0" applyAlignment="0" applyProtection="0"/>
    <xf numFmtId="0" fontId="29" fillId="6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51" fillId="67" borderId="0" applyNumberFormat="0" applyBorder="0" applyAlignment="0" applyProtection="0"/>
    <xf numFmtId="0" fontId="70" fillId="68" borderId="0" applyNumberFormat="0" applyBorder="0" applyAlignment="0" applyProtection="0"/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34" fillId="0" borderId="0">
      <alignment/>
      <protection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0" fillId="0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4" fillId="69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>
      <alignment/>
      <protection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0" fillId="0" borderId="0">
      <alignment/>
      <protection/>
    </xf>
    <xf numFmtId="0" fontId="0" fillId="70" borderId="13" applyNumberFormat="0" applyFont="0" applyAlignment="0" applyProtection="0"/>
    <xf numFmtId="0" fontId="34" fillId="57" borderId="13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13" applyNumberFormat="0" applyFont="0" applyAlignment="0" applyProtection="0"/>
    <xf numFmtId="0" fontId="30" fillId="61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17" fillId="0" borderId="0" applyNumberFormat="0" applyBorder="0" applyProtection="0">
      <alignment/>
    </xf>
    <xf numFmtId="0" fontId="67" fillId="71" borderId="0" applyNumberFormat="0" applyBorder="0" applyAlignment="0" applyProtection="0"/>
    <xf numFmtId="0" fontId="67" fillId="7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52" fillId="67" borderId="2" applyProtection="0">
      <alignment vertical="center"/>
    </xf>
    <xf numFmtId="4" fontId="52" fillId="67" borderId="2" applyProtection="0">
      <alignment vertical="center"/>
    </xf>
    <xf numFmtId="4" fontId="56" fillId="67" borderId="2" applyProtection="0">
      <alignment vertical="center"/>
    </xf>
    <xf numFmtId="4" fontId="52" fillId="67" borderId="2" applyProtection="0">
      <alignment horizontal="left" vertical="center"/>
    </xf>
    <xf numFmtId="4" fontId="52" fillId="67" borderId="2" applyProtection="0">
      <alignment horizontal="left" vertical="center"/>
    </xf>
    <xf numFmtId="0" fontId="57" fillId="67" borderId="16" applyNumberFormat="0" applyProtection="0">
      <alignment horizontal="left" vertical="top"/>
    </xf>
    <xf numFmtId="4" fontId="52" fillId="55" borderId="2" applyProtection="0">
      <alignment horizontal="left" vertical="center"/>
    </xf>
    <xf numFmtId="4" fontId="52" fillId="55" borderId="2" applyProtection="0">
      <alignment horizontal="left" vertical="center"/>
    </xf>
    <xf numFmtId="4" fontId="52" fillId="43" borderId="2" applyProtection="0">
      <alignment horizontal="right" vertical="center"/>
    </xf>
    <xf numFmtId="4" fontId="52" fillId="43" borderId="2" applyProtection="0">
      <alignment horizontal="right" vertical="center"/>
    </xf>
    <xf numFmtId="4" fontId="52" fillId="78" borderId="2" applyProtection="0">
      <alignment horizontal="right" vertical="center"/>
    </xf>
    <xf numFmtId="4" fontId="52" fillId="78" borderId="2" applyProtection="0">
      <alignment horizontal="right" vertical="center"/>
    </xf>
    <xf numFmtId="4" fontId="52" fillId="44" borderId="17" applyProtection="0">
      <alignment horizontal="right" vertical="center"/>
    </xf>
    <xf numFmtId="4" fontId="52" fillId="44" borderId="17" applyProtection="0">
      <alignment horizontal="right" vertical="center"/>
    </xf>
    <xf numFmtId="4" fontId="52" fillId="58" borderId="2" applyProtection="0">
      <alignment horizontal="right" vertical="center"/>
    </xf>
    <xf numFmtId="4" fontId="52" fillId="58" borderId="2" applyProtection="0">
      <alignment horizontal="right" vertical="center"/>
    </xf>
    <xf numFmtId="4" fontId="52" fillId="79" borderId="2" applyProtection="0">
      <alignment horizontal="right" vertical="center"/>
    </xf>
    <xf numFmtId="4" fontId="52" fillId="79" borderId="2" applyProtection="0">
      <alignment horizontal="right" vertical="center"/>
    </xf>
    <xf numFmtId="4" fontId="52" fillId="59" borderId="2" applyProtection="0">
      <alignment horizontal="right" vertical="center"/>
    </xf>
    <xf numFmtId="4" fontId="52" fillId="59" borderId="2" applyProtection="0">
      <alignment horizontal="right" vertical="center"/>
    </xf>
    <xf numFmtId="4" fontId="52" fillId="49" borderId="2" applyProtection="0">
      <alignment horizontal="right" vertical="center"/>
    </xf>
    <xf numFmtId="4" fontId="52" fillId="49" borderId="2" applyProtection="0">
      <alignment horizontal="right" vertical="center"/>
    </xf>
    <xf numFmtId="4" fontId="52" fillId="48" borderId="2" applyProtection="0">
      <alignment horizontal="right" vertical="center"/>
    </xf>
    <xf numFmtId="4" fontId="52" fillId="48" borderId="2" applyProtection="0">
      <alignment horizontal="right" vertical="center"/>
    </xf>
    <xf numFmtId="4" fontId="52" fillId="47" borderId="2" applyProtection="0">
      <alignment horizontal="right" vertical="center"/>
    </xf>
    <xf numFmtId="4" fontId="52" fillId="47" borderId="2" applyProtection="0">
      <alignment horizontal="right" vertical="center"/>
    </xf>
    <xf numFmtId="4" fontId="52" fillId="0" borderId="17" applyFill="0" applyProtection="0">
      <alignment horizontal="left" vertical="center"/>
    </xf>
    <xf numFmtId="4" fontId="52" fillId="0" borderId="17" applyFill="0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52" fillId="42" borderId="2" applyProtection="0">
      <alignment horizontal="right" vertical="center"/>
    </xf>
    <xf numFmtId="4" fontId="52" fillId="42" borderId="2" applyProtection="0">
      <alignment horizontal="right" vertical="center"/>
    </xf>
    <xf numFmtId="4" fontId="52" fillId="53" borderId="17" applyProtection="0">
      <alignment horizontal="left" vertical="center"/>
    </xf>
    <xf numFmtId="4" fontId="52" fillId="53" borderId="17" applyProtection="0">
      <alignment horizontal="left" vertical="center"/>
    </xf>
    <xf numFmtId="4" fontId="52" fillId="42" borderId="17" applyProtection="0">
      <alignment horizontal="left" vertical="center"/>
    </xf>
    <xf numFmtId="4" fontId="52" fillId="42" borderId="17" applyProtection="0">
      <alignment horizontal="left" vertical="center"/>
    </xf>
    <xf numFmtId="0" fontId="52" fillId="36" borderId="2" applyNumberFormat="0" applyProtection="0">
      <alignment horizontal="left" vertical="center"/>
    </xf>
    <xf numFmtId="0" fontId="52" fillId="36" borderId="2" applyNumberFormat="0" applyProtection="0">
      <alignment horizontal="left" vertical="center"/>
    </xf>
    <xf numFmtId="0" fontId="52" fillId="54" borderId="16" applyNumberFormat="0" applyProtection="0">
      <alignment horizontal="left" vertical="top"/>
    </xf>
    <xf numFmtId="0" fontId="52" fillId="54" borderId="16" applyNumberFormat="0" applyProtection="0">
      <alignment horizontal="left" vertical="top"/>
    </xf>
    <xf numFmtId="0" fontId="52" fillId="54" borderId="16" applyNumberFormat="0" applyProtection="0">
      <alignment horizontal="left" vertical="top"/>
    </xf>
    <xf numFmtId="0" fontId="52" fillId="80" borderId="2" applyNumberFormat="0" applyProtection="0">
      <alignment horizontal="left" vertical="center"/>
    </xf>
    <xf numFmtId="0" fontId="52" fillId="80" borderId="2" applyNumberFormat="0" applyProtection="0">
      <alignment horizontal="left" vertical="center"/>
    </xf>
    <xf numFmtId="0" fontId="52" fillId="42" borderId="16" applyNumberFormat="0" applyProtection="0">
      <alignment horizontal="left" vertical="top"/>
    </xf>
    <xf numFmtId="0" fontId="52" fillId="42" borderId="16" applyNumberFormat="0" applyProtection="0">
      <alignment horizontal="left" vertical="top"/>
    </xf>
    <xf numFmtId="0" fontId="52" fillId="42" borderId="16" applyNumberFormat="0" applyProtection="0">
      <alignment horizontal="left" vertical="top"/>
    </xf>
    <xf numFmtId="0" fontId="52" fillId="81" borderId="2" applyNumberFormat="0" applyProtection="0">
      <alignment horizontal="left" vertical="center"/>
    </xf>
    <xf numFmtId="0" fontId="52" fillId="81" borderId="2" applyNumberFormat="0" applyProtection="0">
      <alignment horizontal="left" vertical="center"/>
    </xf>
    <xf numFmtId="0" fontId="52" fillId="81" borderId="16" applyNumberFormat="0" applyProtection="0">
      <alignment horizontal="left" vertical="top"/>
    </xf>
    <xf numFmtId="0" fontId="52" fillId="81" borderId="16" applyNumberFormat="0" applyProtection="0">
      <alignment horizontal="left" vertical="top"/>
    </xf>
    <xf numFmtId="0" fontId="52" fillId="81" borderId="16" applyNumberFormat="0" applyProtection="0">
      <alignment horizontal="left" vertical="top"/>
    </xf>
    <xf numFmtId="0" fontId="52" fillId="53" borderId="2" applyNumberFormat="0" applyProtection="0">
      <alignment horizontal="left" vertical="center"/>
    </xf>
    <xf numFmtId="0" fontId="52" fillId="53" borderId="2" applyNumberFormat="0" applyProtection="0">
      <alignment horizontal="left" vertical="center"/>
    </xf>
    <xf numFmtId="0" fontId="52" fillId="53" borderId="16" applyNumberFormat="0" applyProtection="0">
      <alignment horizontal="left" vertical="top"/>
    </xf>
    <xf numFmtId="0" fontId="52" fillId="53" borderId="16" applyNumberFormat="0" applyProtection="0">
      <alignment horizontal="left" vertical="top"/>
    </xf>
    <xf numFmtId="0" fontId="52" fillId="53" borderId="16" applyNumberFormat="0" applyProtection="0">
      <alignment horizontal="left" vertical="top"/>
    </xf>
    <xf numFmtId="0" fontId="52" fillId="82" borderId="18" applyNumberFormat="0">
      <alignment/>
      <protection locked="0"/>
    </xf>
    <xf numFmtId="0" fontId="52" fillId="82" borderId="18" applyNumberFormat="0">
      <alignment/>
      <protection locked="0"/>
    </xf>
    <xf numFmtId="0" fontId="52" fillId="82" borderId="18" applyNumberFormat="0">
      <alignment/>
      <protection locked="0"/>
    </xf>
    <xf numFmtId="0" fontId="57" fillId="54" borderId="0" applyNumberFormat="0" applyBorder="0" applyProtection="0">
      <alignment/>
    </xf>
    <xf numFmtId="4" fontId="52" fillId="57" borderId="16" applyProtection="0">
      <alignment vertical="center"/>
    </xf>
    <xf numFmtId="4" fontId="56" fillId="57" borderId="17" applyProtection="0">
      <alignment vertical="center"/>
    </xf>
    <xf numFmtId="4" fontId="52" fillId="36" borderId="16" applyProtection="0">
      <alignment horizontal="left" vertical="center"/>
    </xf>
    <xf numFmtId="0" fontId="52" fillId="57" borderId="16" applyNumberFormat="0" applyProtection="0">
      <alignment horizontal="left" vertical="top"/>
    </xf>
    <xf numFmtId="4" fontId="52" fillId="0" borderId="2" applyProtection="0">
      <alignment horizontal="right" vertical="center"/>
    </xf>
    <xf numFmtId="4" fontId="52" fillId="0" borderId="2" applyProtection="0">
      <alignment horizontal="right" vertical="center"/>
    </xf>
    <xf numFmtId="4" fontId="56" fillId="82" borderId="2" applyProtection="0">
      <alignment horizontal="right" vertical="center"/>
    </xf>
    <xf numFmtId="4" fontId="52" fillId="55" borderId="2" applyProtection="0">
      <alignment horizontal="left" vertical="center"/>
    </xf>
    <xf numFmtId="4" fontId="52" fillId="55" borderId="2" applyProtection="0">
      <alignment horizontal="left" vertical="center"/>
    </xf>
    <xf numFmtId="0" fontId="52" fillId="42" borderId="16" applyNumberFormat="0" applyProtection="0">
      <alignment horizontal="left" vertical="top"/>
    </xf>
    <xf numFmtId="4" fontId="58" fillId="62" borderId="17" applyProtection="0">
      <alignment horizontal="left" vertical="center"/>
    </xf>
    <xf numFmtId="0" fontId="52" fillId="83" borderId="17" applyNumberFormat="0" applyProtection="0">
      <alignment/>
    </xf>
    <xf numFmtId="0" fontId="52" fillId="83" borderId="17" applyNumberFormat="0" applyProtection="0">
      <alignment/>
    </xf>
    <xf numFmtId="4" fontId="59" fillId="82" borderId="2" applyProtection="0">
      <alignment horizontal="right" vertical="center"/>
    </xf>
    <xf numFmtId="0" fontId="60" fillId="0" borderId="0" applyNumberFormat="0" applyFill="0" applyBorder="0" applyAlignment="0" applyProtection="0"/>
    <xf numFmtId="0" fontId="71" fillId="84" borderId="10" applyNumberFormat="0" applyAlignment="0" applyProtection="0"/>
    <xf numFmtId="0" fontId="15" fillId="0" borderId="0">
      <alignment/>
      <protection/>
    </xf>
    <xf numFmtId="0" fontId="61" fillId="0" borderId="17" applyNumberFormat="0" applyProtection="0">
      <alignment/>
    </xf>
    <xf numFmtId="0" fontId="61" fillId="0" borderId="17" applyNumberFormat="0" applyProtection="0">
      <alignment/>
    </xf>
    <xf numFmtId="0" fontId="61" fillId="0" borderId="17" applyNumberFormat="0" applyProtection="0">
      <alignment/>
    </xf>
    <xf numFmtId="0" fontId="72" fillId="0" borderId="19" applyNumberFormat="0" applyFill="0" applyAlignment="0" applyProtection="0"/>
    <xf numFmtId="49" fontId="62" fillId="36" borderId="0" applyBorder="0" applyProtection="0">
      <alignment vertical="top" wrapText="1"/>
    </xf>
    <xf numFmtId="0" fontId="73" fillId="85" borderId="20" applyNumberFormat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46" borderId="0" applyNumberFormat="0" applyBorder="0" applyProtection="0">
      <alignment/>
    </xf>
  </cellStyleXfs>
  <cellXfs count="67">
    <xf numFmtId="0" fontId="0" fillId="0" borderId="0" xfId="0" applyAlignment="1">
      <alignment/>
    </xf>
    <xf numFmtId="0" fontId="0" fillId="0" borderId="0" xfId="976" applyAlignment="1">
      <alignment vertical="center"/>
      <protection/>
    </xf>
    <xf numFmtId="0" fontId="6" fillId="0" borderId="0" xfId="976" applyFont="1" applyAlignment="1">
      <alignment vertical="center"/>
      <protection/>
    </xf>
    <xf numFmtId="0" fontId="2" fillId="0" borderId="0" xfId="976" applyFont="1" applyAlignment="1">
      <alignment vertical="center"/>
      <protection/>
    </xf>
    <xf numFmtId="0" fontId="8" fillId="0" borderId="0" xfId="976" applyFont="1" applyAlignment="1">
      <alignment horizontal="center" vertical="center"/>
      <protection/>
    </xf>
    <xf numFmtId="0" fontId="9" fillId="0" borderId="0" xfId="976" applyFont="1" applyAlignment="1">
      <alignment vertical="center"/>
      <protection/>
    </xf>
    <xf numFmtId="0" fontId="1" fillId="0" borderId="23" xfId="976" applyFont="1" applyBorder="1" applyAlignment="1">
      <alignment horizontal="center" vertical="center" wrapText="1"/>
      <protection/>
    </xf>
    <xf numFmtId="0" fontId="1" fillId="0" borderId="23" xfId="976" applyFont="1" applyBorder="1" applyAlignment="1">
      <alignment vertical="center" wrapText="1"/>
      <protection/>
    </xf>
    <xf numFmtId="0" fontId="2" fillId="0" borderId="23" xfId="976" applyFont="1" applyBorder="1" applyAlignment="1">
      <alignment vertical="center"/>
      <protection/>
    </xf>
    <xf numFmtId="0" fontId="2" fillId="0" borderId="23" xfId="976" applyFont="1" applyBorder="1" applyAlignment="1">
      <alignment vertical="center" wrapText="1"/>
      <protection/>
    </xf>
    <xf numFmtId="0" fontId="1" fillId="0" borderId="23" xfId="976" applyFont="1" applyBorder="1" applyAlignment="1">
      <alignment vertical="center"/>
      <protection/>
    </xf>
    <xf numFmtId="0" fontId="1" fillId="0" borderId="23" xfId="976" applyFont="1" applyBorder="1" applyAlignment="1">
      <alignment horizontal="left" vertical="center"/>
      <protection/>
    </xf>
    <xf numFmtId="0" fontId="3" fillId="0" borderId="0" xfId="976" applyFont="1" applyAlignment="1">
      <alignment vertical="center" wrapText="1"/>
      <protection/>
    </xf>
    <xf numFmtId="0" fontId="2" fillId="0" borderId="0" xfId="976" applyFont="1" applyBorder="1" applyAlignment="1">
      <alignment horizontal="left" vertical="center" wrapText="1"/>
      <protection/>
    </xf>
    <xf numFmtId="0" fontId="3" fillId="0" borderId="0" xfId="976" applyFont="1" applyBorder="1" applyAlignment="1">
      <alignment horizontal="left" vertical="top" wrapText="1"/>
      <protection/>
    </xf>
    <xf numFmtId="0" fontId="3" fillId="0" borderId="0" xfId="976" applyFont="1" applyBorder="1" applyAlignment="1">
      <alignment horizontal="center" vertical="top" wrapText="1"/>
      <protection/>
    </xf>
    <xf numFmtId="0" fontId="3" fillId="0" borderId="0" xfId="976" applyFont="1" applyAlignment="1">
      <alignment horizontal="center" vertical="top" wrapText="1"/>
      <protection/>
    </xf>
    <xf numFmtId="0" fontId="3" fillId="0" borderId="0" xfId="976" applyFont="1" applyFill="1" applyBorder="1" applyAlignment="1">
      <alignment horizontal="center" vertical="top" wrapText="1"/>
      <protection/>
    </xf>
    <xf numFmtId="0" fontId="2" fillId="0" borderId="0" xfId="976" applyFont="1" applyAlignment="1">
      <alignment horizontal="left" vertical="center"/>
      <protection/>
    </xf>
    <xf numFmtId="0" fontId="0" fillId="0" borderId="0" xfId="976" applyAlignment="1">
      <alignment vertical="center" wrapText="1"/>
      <protection/>
    </xf>
    <xf numFmtId="0" fontId="2" fillId="0" borderId="23" xfId="976" applyFont="1" applyBorder="1" applyAlignment="1">
      <alignment horizontal="left" vertical="center"/>
      <protection/>
    </xf>
    <xf numFmtId="0" fontId="0" fillId="0" borderId="0" xfId="976" applyBorder="1" applyAlignment="1">
      <alignment vertical="center"/>
      <protection/>
    </xf>
    <xf numFmtId="0" fontId="3" fillId="0" borderId="0" xfId="976" applyFont="1" applyFill="1" applyBorder="1" applyAlignment="1">
      <alignment horizontal="left" vertical="center" wrapText="1"/>
      <protection/>
    </xf>
    <xf numFmtId="0" fontId="2" fillId="0" borderId="23" xfId="976" applyFont="1" applyBorder="1" applyAlignment="1">
      <alignment horizontal="right" vertical="center"/>
      <protection/>
    </xf>
    <xf numFmtId="0" fontId="2" fillId="0" borderId="23" xfId="976" applyFont="1" applyBorder="1" applyAlignment="1">
      <alignment horizontal="right" vertical="center" wrapText="1"/>
      <protection/>
    </xf>
    <xf numFmtId="0" fontId="13" fillId="0" borderId="23" xfId="976" applyFont="1" applyBorder="1" applyAlignment="1">
      <alignment horizontal="right" vertical="center"/>
      <protection/>
    </xf>
    <xf numFmtId="0" fontId="2" fillId="0" borderId="23" xfId="976" applyFont="1" applyBorder="1" applyAlignment="1">
      <alignment horizontal="center" vertical="center"/>
      <protection/>
    </xf>
    <xf numFmtId="0" fontId="13" fillId="0" borderId="23" xfId="976" applyFont="1" applyBorder="1" applyAlignment="1">
      <alignment horizontal="center" vertical="center"/>
      <protection/>
    </xf>
    <xf numFmtId="0" fontId="1" fillId="0" borderId="23" xfId="976" applyFont="1" applyBorder="1" applyAlignment="1">
      <alignment horizontal="right" vertical="center"/>
      <protection/>
    </xf>
    <xf numFmtId="0" fontId="14" fillId="0" borderId="23" xfId="976" applyFont="1" applyBorder="1" applyAlignment="1">
      <alignment horizontal="right" vertical="center"/>
      <protection/>
    </xf>
    <xf numFmtId="0" fontId="1" fillId="0" borderId="23" xfId="976" applyFont="1" applyBorder="1" applyAlignment="1">
      <alignment horizontal="right" vertical="center" wrapText="1"/>
      <protection/>
    </xf>
    <xf numFmtId="0" fontId="1" fillId="0" borderId="24" xfId="976" applyFont="1" applyBorder="1" applyAlignment="1">
      <alignment vertical="center"/>
      <protection/>
    </xf>
    <xf numFmtId="0" fontId="14" fillId="0" borderId="25" xfId="976" applyFont="1" applyBorder="1" applyAlignment="1">
      <alignment vertical="center"/>
      <protection/>
    </xf>
    <xf numFmtId="0" fontId="14" fillId="0" borderId="26" xfId="976" applyFont="1" applyBorder="1" applyAlignment="1">
      <alignment vertical="center"/>
      <protection/>
    </xf>
    <xf numFmtId="0" fontId="1" fillId="0" borderId="24" xfId="976" applyFont="1" applyBorder="1" applyAlignment="1">
      <alignment horizontal="left" vertical="center"/>
      <protection/>
    </xf>
    <xf numFmtId="0" fontId="2" fillId="0" borderId="24" xfId="976" applyFont="1" applyBorder="1" applyAlignment="1">
      <alignment horizontal="left" vertical="center"/>
      <protection/>
    </xf>
    <xf numFmtId="0" fontId="13" fillId="0" borderId="25" xfId="976" applyFont="1" applyBorder="1" applyAlignment="1">
      <alignment vertical="center"/>
      <protection/>
    </xf>
    <xf numFmtId="0" fontId="13" fillId="0" borderId="26" xfId="976" applyFont="1" applyBorder="1" applyAlignment="1">
      <alignment vertical="center"/>
      <protection/>
    </xf>
    <xf numFmtId="0" fontId="3" fillId="0" borderId="0" xfId="976" applyFont="1" applyFill="1" applyBorder="1" applyAlignment="1">
      <alignment horizontal="left" vertical="top" wrapText="1"/>
      <protection/>
    </xf>
    <xf numFmtId="0" fontId="3" fillId="0" borderId="0" xfId="976" applyFont="1" applyFill="1" applyAlignment="1">
      <alignment horizontal="center" vertical="top" wrapText="1"/>
      <protection/>
    </xf>
    <xf numFmtId="0" fontId="2" fillId="0" borderId="0" xfId="976" applyFont="1" applyBorder="1" applyAlignment="1">
      <alignment horizontal="left" vertical="center" wrapText="1"/>
      <protection/>
    </xf>
    <xf numFmtId="0" fontId="65" fillId="0" borderId="0" xfId="976" applyFont="1" applyAlignment="1">
      <alignment horizontal="center" vertical="center"/>
      <protection/>
    </xf>
    <xf numFmtId="0" fontId="3" fillId="0" borderId="0" xfId="976" applyFont="1" applyBorder="1" applyAlignment="1">
      <alignment horizontal="left" vertical="top" wrapText="1"/>
      <protection/>
    </xf>
    <xf numFmtId="0" fontId="3" fillId="0" borderId="0" xfId="976" applyFont="1" applyAlignment="1">
      <alignment horizontal="center" vertical="top" wrapText="1"/>
      <protection/>
    </xf>
    <xf numFmtId="0" fontId="2" fillId="0" borderId="0" xfId="976" applyFont="1" applyFill="1" applyBorder="1" applyAlignment="1">
      <alignment horizontal="left" vertical="center" wrapText="1"/>
      <protection/>
    </xf>
    <xf numFmtId="0" fontId="65" fillId="0" borderId="0" xfId="976" applyFont="1" applyFill="1" applyAlignment="1">
      <alignment horizontal="center" vertical="center"/>
      <protection/>
    </xf>
    <xf numFmtId="0" fontId="1" fillId="0" borderId="24" xfId="976" applyFont="1" applyBorder="1" applyAlignment="1">
      <alignment horizontal="left" vertical="center" wrapText="1"/>
      <protection/>
    </xf>
    <xf numFmtId="0" fontId="14" fillId="0" borderId="25" xfId="976" applyFont="1" applyBorder="1" applyAlignment="1">
      <alignment vertical="center" wrapText="1"/>
      <protection/>
    </xf>
    <xf numFmtId="0" fontId="14" fillId="0" borderId="26" xfId="976" applyFont="1" applyBorder="1" applyAlignment="1">
      <alignment vertical="center" wrapText="1"/>
      <protection/>
    </xf>
    <xf numFmtId="0" fontId="1" fillId="0" borderId="24" xfId="976" applyFont="1" applyBorder="1" applyAlignment="1">
      <alignment vertical="center" wrapText="1"/>
      <protection/>
    </xf>
    <xf numFmtId="0" fontId="2" fillId="0" borderId="23" xfId="976" applyFont="1" applyBorder="1" applyAlignment="1">
      <alignment vertical="center" wrapText="1"/>
      <protection/>
    </xf>
    <xf numFmtId="0" fontId="13" fillId="0" borderId="23" xfId="976" applyFont="1" applyBorder="1" applyAlignment="1">
      <alignment vertical="center"/>
      <protection/>
    </xf>
    <xf numFmtId="0" fontId="2" fillId="0" borderId="23" xfId="976" applyFont="1" applyBorder="1" applyAlignment="1">
      <alignment horizontal="left" vertical="center" wrapText="1"/>
      <protection/>
    </xf>
    <xf numFmtId="0" fontId="13" fillId="0" borderId="23" xfId="976" applyFont="1" applyBorder="1" applyAlignment="1">
      <alignment vertical="center" wrapText="1"/>
      <protection/>
    </xf>
    <xf numFmtId="0" fontId="1" fillId="0" borderId="23" xfId="976" applyFont="1" applyBorder="1" applyAlignment="1">
      <alignment vertical="center" wrapText="1"/>
      <protection/>
    </xf>
    <xf numFmtId="0" fontId="1" fillId="0" borderId="23" xfId="976" applyFont="1" applyBorder="1" applyAlignment="1">
      <alignment horizontal="center" vertical="center" wrapText="1"/>
      <protection/>
    </xf>
    <xf numFmtId="0" fontId="14" fillId="0" borderId="23" xfId="976" applyFont="1" applyBorder="1" applyAlignment="1">
      <alignment vertical="center"/>
      <protection/>
    </xf>
    <xf numFmtId="0" fontId="10" fillId="0" borderId="0" xfId="976" applyFont="1" applyAlignment="1">
      <alignment horizontal="center" vertical="center"/>
      <protection/>
    </xf>
    <xf numFmtId="0" fontId="11" fillId="0" borderId="0" xfId="976" applyFont="1" applyAlignment="1">
      <alignment vertical="center"/>
      <protection/>
    </xf>
    <xf numFmtId="0" fontId="8" fillId="0" borderId="0" xfId="976" applyFont="1" applyAlignment="1">
      <alignment horizontal="center" vertical="center"/>
      <protection/>
    </xf>
    <xf numFmtId="0" fontId="9" fillId="0" borderId="0" xfId="976" applyFont="1" applyAlignment="1">
      <alignment vertical="center"/>
      <protection/>
    </xf>
    <xf numFmtId="0" fontId="12" fillId="0" borderId="0" xfId="976" applyFont="1" applyAlignment="1">
      <alignment horizontal="right" vertical="center"/>
      <protection/>
    </xf>
    <xf numFmtId="0" fontId="7" fillId="0" borderId="0" xfId="976" applyFont="1" applyAlignment="1">
      <alignment horizontal="center" vertical="center"/>
      <protection/>
    </xf>
    <xf numFmtId="0" fontId="0" fillId="0" borderId="0" xfId="976" applyAlignment="1">
      <alignment vertical="center"/>
      <protection/>
    </xf>
    <xf numFmtId="0" fontId="64" fillId="0" borderId="0" xfId="976" applyFont="1" applyAlignment="1">
      <alignment horizontal="center" vertical="center"/>
      <protection/>
    </xf>
    <xf numFmtId="0" fontId="16" fillId="0" borderId="0" xfId="976" applyFont="1" applyAlignment="1">
      <alignment vertical="center"/>
      <protection/>
    </xf>
    <xf numFmtId="0" fontId="8" fillId="0" borderId="0" xfId="976" applyFont="1" applyAlignment="1">
      <alignment horizontal="justify" vertical="center"/>
      <protection/>
    </xf>
  </cellXfs>
  <cellStyles count="1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rmal_3VSAFASpp" xfId="976"/>
    <cellStyle name="Note" xfId="977"/>
    <cellStyle name="Note 10" xfId="978"/>
    <cellStyle name="Note 2" xfId="979"/>
    <cellStyle name="Note 2 2" xfId="980"/>
    <cellStyle name="Note 2 3" xfId="981"/>
    <cellStyle name="Note 3" xfId="982"/>
    <cellStyle name="Note 3 2" xfId="983"/>
    <cellStyle name="Note 3 3" xfId="984"/>
    <cellStyle name="Note 4" xfId="985"/>
    <cellStyle name="Note 4 2" xfId="986"/>
    <cellStyle name="Note 4 3" xfId="987"/>
    <cellStyle name="Note 5" xfId="988"/>
    <cellStyle name="Note 5 2" xfId="989"/>
    <cellStyle name="Note 5 3" xfId="990"/>
    <cellStyle name="Note 6" xfId="991"/>
    <cellStyle name="Note 6 2" xfId="992"/>
    <cellStyle name="Note 6 3" xfId="993"/>
    <cellStyle name="Note 7" xfId="994"/>
    <cellStyle name="Note 7 2" xfId="995"/>
    <cellStyle name="Note 7 3" xfId="996"/>
    <cellStyle name="Note 8" xfId="997"/>
    <cellStyle name="Note 8 2" xfId="998"/>
    <cellStyle name="Note 8 3" xfId="999"/>
    <cellStyle name="Note 9" xfId="1000"/>
    <cellStyle name="Note 9 2" xfId="1001"/>
    <cellStyle name="Note 9 3" xfId="1002"/>
    <cellStyle name="Note_10VSAFAS2,3p" xfId="1003"/>
    <cellStyle name="Output" xfId="1004"/>
    <cellStyle name="Output 2" xfId="1005"/>
    <cellStyle name="Output 3" xfId="1006"/>
    <cellStyle name="Output 4" xfId="1007"/>
    <cellStyle name="Output 5" xfId="1008"/>
    <cellStyle name="Output 6" xfId="1009"/>
    <cellStyle name="Output 7" xfId="1010"/>
    <cellStyle name="Output 8" xfId="1011"/>
    <cellStyle name="Output 9" xfId="1012"/>
    <cellStyle name="Paprastas_2009_06_PARAISKA_skatinamuju_paslaugu" xfId="1013"/>
    <cellStyle name="Paryškinimas 1" xfId="1014"/>
    <cellStyle name="Paryškinimas 2" xfId="1015"/>
    <cellStyle name="Paryškinimas 3" xfId="1016"/>
    <cellStyle name="Paryškinimas 4" xfId="1017"/>
    <cellStyle name="Paryškinimas 5" xfId="1018"/>
    <cellStyle name="Paryškinimas 6" xfId="1019"/>
    <cellStyle name="Pastaba" xfId="1020"/>
    <cellStyle name="Percent" xfId="1021"/>
    <cellStyle name="SAPBEXaggData" xfId="1022"/>
    <cellStyle name="SAPBEXaggData 2" xfId="1023"/>
    <cellStyle name="SAPBEXaggDataEmph" xfId="1024"/>
    <cellStyle name="SAPBEXaggItem" xfId="1025"/>
    <cellStyle name="SAPBEXaggItem 2" xfId="1026"/>
    <cellStyle name="SAPBEXaggItemX" xfId="1027"/>
    <cellStyle name="SAPBEXchaText" xfId="1028"/>
    <cellStyle name="SAPBEXchaText 2" xfId="1029"/>
    <cellStyle name="SAPBEXexcBad7" xfId="1030"/>
    <cellStyle name="SAPBEXexcBad7 2" xfId="1031"/>
    <cellStyle name="SAPBEXexcBad8" xfId="1032"/>
    <cellStyle name="SAPBEXexcBad8 2" xfId="1033"/>
    <cellStyle name="SAPBEXexcBad9" xfId="1034"/>
    <cellStyle name="SAPBEXexcBad9 2" xfId="1035"/>
    <cellStyle name="SAPBEXexcCritical4" xfId="1036"/>
    <cellStyle name="SAPBEXexcCritical4 2" xfId="1037"/>
    <cellStyle name="SAPBEXexcCritical5" xfId="1038"/>
    <cellStyle name="SAPBEXexcCritical5 2" xfId="1039"/>
    <cellStyle name="SAPBEXexcCritical6" xfId="1040"/>
    <cellStyle name="SAPBEXexcCritical6 2" xfId="1041"/>
    <cellStyle name="SAPBEXexcGood1" xfId="1042"/>
    <cellStyle name="SAPBEXexcGood1 2" xfId="1043"/>
    <cellStyle name="SAPBEXexcGood2" xfId="1044"/>
    <cellStyle name="SAPBEXexcGood2 2" xfId="1045"/>
    <cellStyle name="SAPBEXexcGood3" xfId="1046"/>
    <cellStyle name="SAPBEXexcGood3 2" xfId="1047"/>
    <cellStyle name="SAPBEXfilterDrill" xfId="1048"/>
    <cellStyle name="SAPBEXfilterDrill 2" xfId="1049"/>
    <cellStyle name="SAPBEXfilterItem" xfId="1050"/>
    <cellStyle name="SAPBEXfilterItem 2" xfId="1051"/>
    <cellStyle name="SAPBEXfilterItem 2 2" xfId="1052"/>
    <cellStyle name="SAPBEXfilterItem 2 3" xfId="1053"/>
    <cellStyle name="SAPBEXfilterItem 3" xfId="1054"/>
    <cellStyle name="SAPBEXfilterItem 4" xfId="1055"/>
    <cellStyle name="SAPBEXfilterText" xfId="1056"/>
    <cellStyle name="SAPBEXfilterText 2" xfId="1057"/>
    <cellStyle name="SAPBEXfilterText 2 2" xfId="1058"/>
    <cellStyle name="SAPBEXfilterText 2 3" xfId="1059"/>
    <cellStyle name="SAPBEXfilterText 3" xfId="1060"/>
    <cellStyle name="SAPBEXfilterText 4" xfId="1061"/>
    <cellStyle name="SAPBEXformats" xfId="1062"/>
    <cellStyle name="SAPBEXformats 2" xfId="1063"/>
    <cellStyle name="SAPBEXheaderItem" xfId="1064"/>
    <cellStyle name="SAPBEXheaderItem 2" xfId="1065"/>
    <cellStyle name="SAPBEXheaderText" xfId="1066"/>
    <cellStyle name="SAPBEXheaderText 2" xfId="1067"/>
    <cellStyle name="SAPBEXHLevel0" xfId="1068"/>
    <cellStyle name="SAPBEXHLevel0 2" xfId="1069"/>
    <cellStyle name="SAPBEXHLevel0X" xfId="1070"/>
    <cellStyle name="SAPBEXHLevel0X 2" xfId="1071"/>
    <cellStyle name="SAPBEXHLevel0X 3" xfId="1072"/>
    <cellStyle name="SAPBEXHLevel1" xfId="1073"/>
    <cellStyle name="SAPBEXHLevel1 2" xfId="1074"/>
    <cellStyle name="SAPBEXHLevel1X" xfId="1075"/>
    <cellStyle name="SAPBEXHLevel1X 2" xfId="1076"/>
    <cellStyle name="SAPBEXHLevel1X 3" xfId="1077"/>
    <cellStyle name="SAPBEXHLevel2" xfId="1078"/>
    <cellStyle name="SAPBEXHLevel2 2" xfId="1079"/>
    <cellStyle name="SAPBEXHLevel2X" xfId="1080"/>
    <cellStyle name="SAPBEXHLevel2X 2" xfId="1081"/>
    <cellStyle name="SAPBEXHLevel2X 3" xfId="1082"/>
    <cellStyle name="SAPBEXHLevel3" xfId="1083"/>
    <cellStyle name="SAPBEXHLevel3 2" xfId="1084"/>
    <cellStyle name="SAPBEXHLevel3X" xfId="1085"/>
    <cellStyle name="SAPBEXHLevel3X 2" xfId="1086"/>
    <cellStyle name="SAPBEXHLevel3X 3" xfId="1087"/>
    <cellStyle name="SAPBEXinputData" xfId="1088"/>
    <cellStyle name="SAPBEXinputData 2" xfId="1089"/>
    <cellStyle name="SAPBEXinputData 3" xfId="1090"/>
    <cellStyle name="SAPBEXItemHeader" xfId="1091"/>
    <cellStyle name="SAPBEXresData" xfId="1092"/>
    <cellStyle name="SAPBEXresDataEmph" xfId="1093"/>
    <cellStyle name="SAPBEXresItem" xfId="1094"/>
    <cellStyle name="SAPBEXresItemX" xfId="1095"/>
    <cellStyle name="SAPBEXstdData" xfId="1096"/>
    <cellStyle name="SAPBEXstdData 2" xfId="1097"/>
    <cellStyle name="SAPBEXstdDataEmph" xfId="1098"/>
    <cellStyle name="SAPBEXstdItem" xfId="1099"/>
    <cellStyle name="SAPBEXstdItem 2" xfId="1100"/>
    <cellStyle name="SAPBEXstdItemX" xfId="1101"/>
    <cellStyle name="SAPBEXtitle" xfId="1102"/>
    <cellStyle name="SAPBEXunassignedItem" xfId="1103"/>
    <cellStyle name="SAPBEXunassignedItem 2" xfId="1104"/>
    <cellStyle name="SAPBEXundefined" xfId="1105"/>
    <cellStyle name="Sheet Title" xfId="1106"/>
    <cellStyle name="Skaičiavimas" xfId="1107"/>
    <cellStyle name="Stilius 1" xfId="1108"/>
    <cellStyle name="STYL1 - Style1" xfId="1109"/>
    <cellStyle name="STYL1 - Style1 2" xfId="1110"/>
    <cellStyle name="STYL1 - Style1 3" xfId="1111"/>
    <cellStyle name="Susietas langelis" xfId="1112"/>
    <cellStyle name="Table Heading" xfId="1113"/>
    <cellStyle name="Tikrinimo langelis" xfId="1114"/>
    <cellStyle name="Title" xfId="1115"/>
    <cellStyle name="Total" xfId="1116"/>
    <cellStyle name="Total 2" xfId="1117"/>
    <cellStyle name="Total 2 2" xfId="1118"/>
    <cellStyle name="Total 3" xfId="1119"/>
    <cellStyle name="Total 3 2" xfId="1120"/>
    <cellStyle name="Total 4" xfId="1121"/>
    <cellStyle name="Total 4 2" xfId="1122"/>
    <cellStyle name="Total 5" xfId="1123"/>
    <cellStyle name="Total 5 2" xfId="1124"/>
    <cellStyle name="Total 6" xfId="1125"/>
    <cellStyle name="Total 6 2" xfId="1126"/>
    <cellStyle name="Total 7" xfId="1127"/>
    <cellStyle name="Total 7 2" xfId="1128"/>
    <cellStyle name="Total 8" xfId="1129"/>
    <cellStyle name="Total 8 2" xfId="1130"/>
    <cellStyle name="Total 9" xfId="1131"/>
    <cellStyle name="Total 9 2" xfId="1132"/>
    <cellStyle name="Warning Text" xfId="1133"/>
    <cellStyle name="Warning Text 2" xfId="1134"/>
    <cellStyle name="Warning Text 3" xfId="1135"/>
    <cellStyle name="Warning Text 4" xfId="1136"/>
    <cellStyle name="Warning Text 5" xfId="1137"/>
    <cellStyle name="Warning Text 6" xfId="1138"/>
    <cellStyle name="Warning Text 7" xfId="1139"/>
    <cellStyle name="Warning Text 8" xfId="1140"/>
    <cellStyle name="Warning Text 9" xfId="1141"/>
    <cellStyle name="Обычный_FAS_primary docs_MM_SD" xfId="1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4:9" ht="15.75">
      <c r="D1" s="18"/>
      <c r="G1" s="2" t="s">
        <v>71</v>
      </c>
      <c r="H1" s="3"/>
      <c r="I1" s="3"/>
    </row>
    <row r="2" spans="7:9" ht="15.75">
      <c r="G2" s="2" t="s">
        <v>52</v>
      </c>
      <c r="H2" s="3"/>
      <c r="I2" s="3"/>
    </row>
    <row r="3" spans="1:9" ht="15.75">
      <c r="A3" s="62" t="s">
        <v>101</v>
      </c>
      <c r="B3" s="63"/>
      <c r="C3" s="63"/>
      <c r="D3" s="63"/>
      <c r="E3" s="63"/>
      <c r="F3" s="63"/>
      <c r="G3" s="63"/>
      <c r="H3" s="63"/>
      <c r="I3" s="63"/>
    </row>
    <row r="4" spans="1:9" ht="15">
      <c r="A4" s="59" t="s">
        <v>53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64" t="s">
        <v>102</v>
      </c>
      <c r="B5" s="65"/>
      <c r="C5" s="65"/>
      <c r="D5" s="65"/>
      <c r="E5" s="65"/>
      <c r="F5" s="65"/>
      <c r="G5" s="65"/>
      <c r="H5" s="65"/>
      <c r="I5" s="65"/>
    </row>
    <row r="6" spans="1:9" ht="15">
      <c r="A6" s="59" t="s">
        <v>0</v>
      </c>
      <c r="B6" s="60"/>
      <c r="C6" s="60"/>
      <c r="D6" s="60"/>
      <c r="E6" s="60"/>
      <c r="F6" s="60"/>
      <c r="G6" s="60"/>
      <c r="H6" s="60"/>
      <c r="I6" s="60"/>
    </row>
    <row r="7" spans="1:9" ht="15">
      <c r="A7" s="59" t="s">
        <v>1</v>
      </c>
      <c r="B7" s="63"/>
      <c r="C7" s="63"/>
      <c r="D7" s="63"/>
      <c r="E7" s="63"/>
      <c r="F7" s="63"/>
      <c r="G7" s="63"/>
      <c r="H7" s="63"/>
      <c r="I7" s="63"/>
    </row>
    <row r="8" spans="1:9" ht="15">
      <c r="A8" s="66"/>
      <c r="B8" s="60"/>
      <c r="C8" s="60"/>
      <c r="D8" s="60"/>
      <c r="E8" s="60"/>
      <c r="F8" s="60"/>
      <c r="G8" s="60"/>
      <c r="H8" s="60"/>
      <c r="I8" s="60"/>
    </row>
    <row r="9" spans="1:9" ht="15">
      <c r="A9" s="57" t="s">
        <v>72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9"/>
      <c r="B10" s="60"/>
      <c r="C10" s="60"/>
      <c r="D10" s="60"/>
      <c r="E10" s="60"/>
      <c r="F10" s="60"/>
      <c r="G10" s="60"/>
      <c r="H10" s="60"/>
      <c r="I10" s="60"/>
    </row>
    <row r="11" spans="1:9" ht="15">
      <c r="A11" s="57" t="s">
        <v>103</v>
      </c>
      <c r="B11" s="58"/>
      <c r="C11" s="58"/>
      <c r="D11" s="58"/>
      <c r="E11" s="58"/>
      <c r="F11" s="58"/>
      <c r="G11" s="58"/>
      <c r="H11" s="58"/>
      <c r="I11" s="58"/>
    </row>
    <row r="12" spans="1:9" ht="9.75" customHeight="1">
      <c r="A12" s="4"/>
      <c r="B12" s="5"/>
      <c r="C12" s="5"/>
      <c r="D12" s="5"/>
      <c r="E12" s="5"/>
      <c r="F12" s="5"/>
      <c r="G12" s="5"/>
      <c r="H12" s="5"/>
      <c r="I12" s="5"/>
    </row>
    <row r="13" spans="1:9" ht="15">
      <c r="A13" s="59" t="s">
        <v>104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59" t="s">
        <v>54</v>
      </c>
      <c r="B14" s="60"/>
      <c r="C14" s="60"/>
      <c r="D14" s="60"/>
      <c r="E14" s="60"/>
      <c r="F14" s="60"/>
      <c r="G14" s="60"/>
      <c r="H14" s="60"/>
      <c r="I14" s="60"/>
    </row>
    <row r="15" spans="1:9" s="5" customFormat="1" ht="15">
      <c r="A15" s="61" t="s">
        <v>100</v>
      </c>
      <c r="B15" s="60"/>
      <c r="C15" s="60"/>
      <c r="D15" s="60"/>
      <c r="E15" s="60"/>
      <c r="F15" s="60"/>
      <c r="G15" s="60"/>
      <c r="H15" s="60"/>
      <c r="I15" s="60"/>
    </row>
    <row r="16" spans="1:9" s="19" customFormat="1" ht="49.5" customHeight="1">
      <c r="A16" s="55" t="s">
        <v>51</v>
      </c>
      <c r="B16" s="55"/>
      <c r="C16" s="55" t="s">
        <v>55</v>
      </c>
      <c r="D16" s="53"/>
      <c r="E16" s="53"/>
      <c r="F16" s="53"/>
      <c r="G16" s="6" t="s">
        <v>73</v>
      </c>
      <c r="H16" s="6" t="s">
        <v>74</v>
      </c>
      <c r="I16" s="6" t="s">
        <v>75</v>
      </c>
    </row>
    <row r="17" spans="1:9" ht="15.75">
      <c r="A17" s="7" t="s">
        <v>56</v>
      </c>
      <c r="B17" s="10" t="s">
        <v>76</v>
      </c>
      <c r="C17" s="54" t="s">
        <v>76</v>
      </c>
      <c r="D17" s="56"/>
      <c r="E17" s="56"/>
      <c r="F17" s="56"/>
      <c r="G17" s="26"/>
      <c r="H17" s="28">
        <f>H18+H24</f>
        <v>237864.97999999998</v>
      </c>
      <c r="I17" s="30">
        <f>I18+I24</f>
        <v>214420.18000000002</v>
      </c>
    </row>
    <row r="18" spans="1:9" ht="15.75">
      <c r="A18" s="9" t="s">
        <v>57</v>
      </c>
      <c r="B18" s="20" t="s">
        <v>77</v>
      </c>
      <c r="C18" s="52" t="s">
        <v>77</v>
      </c>
      <c r="D18" s="52"/>
      <c r="E18" s="52"/>
      <c r="F18" s="52"/>
      <c r="G18" s="26">
        <v>9</v>
      </c>
      <c r="H18" s="28">
        <f>H19+H20+H21+H22</f>
        <v>3176.55</v>
      </c>
      <c r="I18" s="30">
        <f>I19+I20+I21+I22</f>
        <v>1312.9499999999998</v>
      </c>
    </row>
    <row r="19" spans="1:9" ht="15.75">
      <c r="A19" s="9" t="s">
        <v>2</v>
      </c>
      <c r="B19" s="20" t="s">
        <v>65</v>
      </c>
      <c r="C19" s="52" t="s">
        <v>65</v>
      </c>
      <c r="D19" s="52"/>
      <c r="E19" s="52"/>
      <c r="F19" s="52"/>
      <c r="G19" s="26"/>
      <c r="H19" s="23">
        <v>1502.49</v>
      </c>
      <c r="I19" s="24">
        <v>41.25</v>
      </c>
    </row>
    <row r="20" spans="1:9" ht="15.75">
      <c r="A20" s="9" t="s">
        <v>3</v>
      </c>
      <c r="B20" s="8" t="s">
        <v>4</v>
      </c>
      <c r="C20" s="50" t="s">
        <v>4</v>
      </c>
      <c r="D20" s="50"/>
      <c r="E20" s="50"/>
      <c r="F20" s="50"/>
      <c r="G20" s="26"/>
      <c r="H20" s="23"/>
      <c r="I20" s="24"/>
    </row>
    <row r="21" spans="1:9" ht="15.75">
      <c r="A21" s="9" t="s">
        <v>5</v>
      </c>
      <c r="B21" s="20" t="s">
        <v>6</v>
      </c>
      <c r="C21" s="50" t="s">
        <v>6</v>
      </c>
      <c r="D21" s="50"/>
      <c r="E21" s="50"/>
      <c r="F21" s="50"/>
      <c r="G21" s="26"/>
      <c r="H21" s="23"/>
      <c r="I21" s="24">
        <v>233.85</v>
      </c>
    </row>
    <row r="22" spans="1:9" ht="15.75">
      <c r="A22" s="9" t="s">
        <v>7</v>
      </c>
      <c r="B22" s="8" t="s">
        <v>8</v>
      </c>
      <c r="C22" s="50" t="s">
        <v>8</v>
      </c>
      <c r="D22" s="50"/>
      <c r="E22" s="50"/>
      <c r="F22" s="50"/>
      <c r="G22" s="26"/>
      <c r="H22" s="23">
        <v>1674.06</v>
      </c>
      <c r="I22" s="24">
        <v>1037.85</v>
      </c>
    </row>
    <row r="23" spans="1:9" ht="15.75">
      <c r="A23" s="9" t="s">
        <v>58</v>
      </c>
      <c r="B23" s="20" t="s">
        <v>78</v>
      </c>
      <c r="C23" s="50" t="s">
        <v>78</v>
      </c>
      <c r="D23" s="50"/>
      <c r="E23" s="50"/>
      <c r="F23" s="50"/>
      <c r="G23" s="26"/>
      <c r="H23" s="23"/>
      <c r="I23" s="24"/>
    </row>
    <row r="24" spans="1:9" ht="15.75">
      <c r="A24" s="9" t="s">
        <v>59</v>
      </c>
      <c r="B24" s="20" t="s">
        <v>79</v>
      </c>
      <c r="C24" s="50" t="s">
        <v>79</v>
      </c>
      <c r="D24" s="50"/>
      <c r="E24" s="50"/>
      <c r="F24" s="50"/>
      <c r="G24" s="26">
        <v>10</v>
      </c>
      <c r="H24" s="28">
        <f>H25</f>
        <v>234688.43</v>
      </c>
      <c r="I24" s="30">
        <f>I25</f>
        <v>213107.23</v>
      </c>
    </row>
    <row r="25" spans="1:9" ht="15.75">
      <c r="A25" s="9" t="s">
        <v>80</v>
      </c>
      <c r="B25" s="8" t="s">
        <v>81</v>
      </c>
      <c r="C25" s="50" t="s">
        <v>81</v>
      </c>
      <c r="D25" s="50"/>
      <c r="E25" s="50"/>
      <c r="F25" s="50"/>
      <c r="G25" s="26"/>
      <c r="H25" s="23">
        <v>234688.43</v>
      </c>
      <c r="I25" s="24">
        <v>213107.23</v>
      </c>
    </row>
    <row r="26" spans="1:9" ht="15.75">
      <c r="A26" s="9" t="s">
        <v>82</v>
      </c>
      <c r="B26" s="8" t="s">
        <v>83</v>
      </c>
      <c r="C26" s="50" t="s">
        <v>83</v>
      </c>
      <c r="D26" s="50"/>
      <c r="E26" s="50"/>
      <c r="F26" s="50"/>
      <c r="G26" s="26"/>
      <c r="H26" s="23"/>
      <c r="I26" s="24"/>
    </row>
    <row r="27" spans="1:9" ht="15.75">
      <c r="A27" s="7" t="s">
        <v>61</v>
      </c>
      <c r="B27" s="10" t="s">
        <v>84</v>
      </c>
      <c r="C27" s="54" t="s">
        <v>84</v>
      </c>
      <c r="D27" s="54"/>
      <c r="E27" s="54"/>
      <c r="F27" s="54"/>
      <c r="G27" s="26">
        <v>11</v>
      </c>
      <c r="H27" s="28">
        <f>H28+H29+H30+H31+H32+H33+H34+H35+H36+H37+H38+H39+H40+H41</f>
        <v>267554.67</v>
      </c>
      <c r="I27" s="30">
        <f>I28+I29+I30+I31+I32+I33+I34+I35+I36+I37+I38+I39+I40+I41</f>
        <v>229283.46</v>
      </c>
    </row>
    <row r="28" spans="1:9" ht="15.75">
      <c r="A28" s="9" t="s">
        <v>57</v>
      </c>
      <c r="B28" s="20" t="s">
        <v>9</v>
      </c>
      <c r="C28" s="50" t="s">
        <v>10</v>
      </c>
      <c r="D28" s="51"/>
      <c r="E28" s="51"/>
      <c r="F28" s="51"/>
      <c r="G28" s="26"/>
      <c r="H28" s="23">
        <v>186505.12</v>
      </c>
      <c r="I28" s="24">
        <v>168611.67</v>
      </c>
    </row>
    <row r="29" spans="1:9" ht="15.75">
      <c r="A29" s="9" t="s">
        <v>58</v>
      </c>
      <c r="B29" s="20" t="s">
        <v>11</v>
      </c>
      <c r="C29" s="50" t="s">
        <v>12</v>
      </c>
      <c r="D29" s="51"/>
      <c r="E29" s="51"/>
      <c r="F29" s="51"/>
      <c r="G29" s="26"/>
      <c r="H29" s="23">
        <v>490.83</v>
      </c>
      <c r="I29" s="24">
        <v>433.18</v>
      </c>
    </row>
    <row r="30" spans="1:9" ht="15.75">
      <c r="A30" s="9" t="s">
        <v>59</v>
      </c>
      <c r="B30" s="20" t="s">
        <v>13</v>
      </c>
      <c r="C30" s="50" t="s">
        <v>14</v>
      </c>
      <c r="D30" s="51"/>
      <c r="E30" s="51"/>
      <c r="F30" s="51"/>
      <c r="G30" s="26"/>
      <c r="H30" s="23">
        <v>17474.3</v>
      </c>
      <c r="I30" s="24">
        <v>16784.69</v>
      </c>
    </row>
    <row r="31" spans="1:9" ht="15.75">
      <c r="A31" s="9" t="s">
        <v>60</v>
      </c>
      <c r="B31" s="20" t="s">
        <v>15</v>
      </c>
      <c r="C31" s="52" t="s">
        <v>16</v>
      </c>
      <c r="D31" s="51"/>
      <c r="E31" s="51"/>
      <c r="F31" s="51"/>
      <c r="G31" s="26"/>
      <c r="H31" s="23">
        <v>193.48</v>
      </c>
      <c r="I31" s="24">
        <v>202.86</v>
      </c>
    </row>
    <row r="32" spans="1:9" ht="15.75">
      <c r="A32" s="9" t="s">
        <v>63</v>
      </c>
      <c r="B32" s="20" t="s">
        <v>17</v>
      </c>
      <c r="C32" s="52" t="s">
        <v>18</v>
      </c>
      <c r="D32" s="51"/>
      <c r="E32" s="51"/>
      <c r="F32" s="51"/>
      <c r="G32" s="26"/>
      <c r="H32" s="23">
        <v>12972.35</v>
      </c>
      <c r="I32" s="24">
        <v>17124.79</v>
      </c>
    </row>
    <row r="33" spans="1:9" ht="15.75">
      <c r="A33" s="9" t="s">
        <v>19</v>
      </c>
      <c r="B33" s="20" t="s">
        <v>20</v>
      </c>
      <c r="C33" s="52" t="s">
        <v>21</v>
      </c>
      <c r="D33" s="51"/>
      <c r="E33" s="51"/>
      <c r="F33" s="51"/>
      <c r="G33" s="26"/>
      <c r="H33" s="23">
        <v>967.7</v>
      </c>
      <c r="I33" s="24">
        <v>350.78</v>
      </c>
    </row>
    <row r="34" spans="1:9" ht="15.75">
      <c r="A34" s="9" t="s">
        <v>22</v>
      </c>
      <c r="B34" s="20" t="s">
        <v>23</v>
      </c>
      <c r="C34" s="52" t="s">
        <v>24</v>
      </c>
      <c r="D34" s="51"/>
      <c r="E34" s="51"/>
      <c r="F34" s="51"/>
      <c r="G34" s="26"/>
      <c r="H34" s="23">
        <v>19965.51</v>
      </c>
      <c r="I34" s="23">
        <v>2076.19</v>
      </c>
    </row>
    <row r="35" spans="1:9" ht="15.75">
      <c r="A35" s="9" t="s">
        <v>25</v>
      </c>
      <c r="B35" s="20" t="s">
        <v>85</v>
      </c>
      <c r="C35" s="50" t="s">
        <v>85</v>
      </c>
      <c r="D35" s="51"/>
      <c r="E35" s="51"/>
      <c r="F35" s="51"/>
      <c r="G35" s="26"/>
      <c r="H35" s="23"/>
      <c r="I35" s="23"/>
    </row>
    <row r="36" spans="1:9" ht="15.75">
      <c r="A36" s="9" t="s">
        <v>26</v>
      </c>
      <c r="B36" s="20" t="s">
        <v>27</v>
      </c>
      <c r="C36" s="52" t="s">
        <v>27</v>
      </c>
      <c r="D36" s="51"/>
      <c r="E36" s="51"/>
      <c r="F36" s="51"/>
      <c r="G36" s="26"/>
      <c r="H36" s="23">
        <v>19670.34</v>
      </c>
      <c r="I36" s="23">
        <v>15472.5</v>
      </c>
    </row>
    <row r="37" spans="1:9" ht="15.75" customHeight="1">
      <c r="A37" s="9" t="s">
        <v>28</v>
      </c>
      <c r="B37" s="20" t="s">
        <v>29</v>
      </c>
      <c r="C37" s="50" t="s">
        <v>86</v>
      </c>
      <c r="D37" s="53"/>
      <c r="E37" s="53"/>
      <c r="F37" s="53"/>
      <c r="G37" s="26"/>
      <c r="H37" s="23"/>
      <c r="I37" s="23"/>
    </row>
    <row r="38" spans="1:9" ht="15.75" customHeight="1">
      <c r="A38" s="9" t="s">
        <v>30</v>
      </c>
      <c r="B38" s="20" t="s">
        <v>31</v>
      </c>
      <c r="C38" s="50" t="s">
        <v>32</v>
      </c>
      <c r="D38" s="51"/>
      <c r="E38" s="51"/>
      <c r="F38" s="51"/>
      <c r="G38" s="26"/>
      <c r="H38" s="23">
        <v>47.64</v>
      </c>
      <c r="I38" s="23"/>
    </row>
    <row r="39" spans="1:9" ht="15.75">
      <c r="A39" s="9" t="s">
        <v>33</v>
      </c>
      <c r="B39" s="20" t="s">
        <v>34</v>
      </c>
      <c r="C39" s="50" t="s">
        <v>87</v>
      </c>
      <c r="D39" s="51"/>
      <c r="E39" s="51"/>
      <c r="F39" s="51"/>
      <c r="G39" s="26"/>
      <c r="H39" s="23"/>
      <c r="I39" s="23"/>
    </row>
    <row r="40" spans="1:9" ht="15.75">
      <c r="A40" s="9" t="s">
        <v>35</v>
      </c>
      <c r="B40" s="20" t="s">
        <v>36</v>
      </c>
      <c r="C40" s="50" t="s">
        <v>37</v>
      </c>
      <c r="D40" s="51"/>
      <c r="E40" s="51"/>
      <c r="F40" s="51"/>
      <c r="G40" s="26"/>
      <c r="H40" s="23">
        <v>7942.18</v>
      </c>
      <c r="I40" s="23">
        <v>7204.77</v>
      </c>
    </row>
    <row r="41" spans="1:9" ht="15.75">
      <c r="A41" s="9" t="s">
        <v>38</v>
      </c>
      <c r="B41" s="20" t="s">
        <v>39</v>
      </c>
      <c r="C41" s="35" t="s">
        <v>88</v>
      </c>
      <c r="D41" s="36"/>
      <c r="E41" s="36"/>
      <c r="F41" s="37"/>
      <c r="G41" s="26"/>
      <c r="H41" s="25">
        <v>1325.22</v>
      </c>
      <c r="I41" s="25">
        <v>1022.03</v>
      </c>
    </row>
    <row r="42" spans="1:9" ht="15.75">
      <c r="A42" s="10" t="s">
        <v>62</v>
      </c>
      <c r="B42" s="11" t="s">
        <v>89</v>
      </c>
      <c r="C42" s="34" t="s">
        <v>89</v>
      </c>
      <c r="D42" s="32"/>
      <c r="E42" s="32"/>
      <c r="F42" s="33"/>
      <c r="G42" s="26"/>
      <c r="H42" s="29">
        <f>H17-H27</f>
        <v>-29689.690000000002</v>
      </c>
      <c r="I42" s="29">
        <f>I17-I27</f>
        <v>-14863.27999999997</v>
      </c>
    </row>
    <row r="43" spans="1:9" ht="15.75">
      <c r="A43" s="10" t="s">
        <v>64</v>
      </c>
      <c r="B43" s="10" t="s">
        <v>90</v>
      </c>
      <c r="C43" s="31" t="s">
        <v>90</v>
      </c>
      <c r="D43" s="32"/>
      <c r="E43" s="32"/>
      <c r="F43" s="33"/>
      <c r="G43" s="27">
        <v>12</v>
      </c>
      <c r="H43" s="29">
        <f>H44+H45+H46</f>
        <v>347.52</v>
      </c>
      <c r="I43" s="29">
        <f>I44+I45+I46</f>
        <v>372.16</v>
      </c>
    </row>
    <row r="44" spans="1:9" ht="15.75">
      <c r="A44" s="8" t="s">
        <v>70</v>
      </c>
      <c r="B44" s="20" t="s">
        <v>40</v>
      </c>
      <c r="C44" s="35" t="s">
        <v>91</v>
      </c>
      <c r="D44" s="36"/>
      <c r="E44" s="36"/>
      <c r="F44" s="37"/>
      <c r="G44" s="27"/>
      <c r="H44" s="25">
        <v>347.52</v>
      </c>
      <c r="I44" s="25">
        <v>372.16</v>
      </c>
    </row>
    <row r="45" spans="1:9" ht="15.75">
      <c r="A45" s="8" t="s">
        <v>58</v>
      </c>
      <c r="B45" s="20" t="s">
        <v>92</v>
      </c>
      <c r="C45" s="35" t="s">
        <v>92</v>
      </c>
      <c r="D45" s="36"/>
      <c r="E45" s="36"/>
      <c r="F45" s="37"/>
      <c r="G45" s="27"/>
      <c r="H45" s="25"/>
      <c r="I45" s="25"/>
    </row>
    <row r="46" spans="1:9" ht="15.75">
      <c r="A46" s="8" t="s">
        <v>41</v>
      </c>
      <c r="B46" s="20" t="s">
        <v>42</v>
      </c>
      <c r="C46" s="35" t="s">
        <v>93</v>
      </c>
      <c r="D46" s="36"/>
      <c r="E46" s="36"/>
      <c r="F46" s="37"/>
      <c r="G46" s="27"/>
      <c r="H46" s="25"/>
      <c r="I46" s="25"/>
    </row>
    <row r="47" spans="1:9" ht="15.75">
      <c r="A47" s="10" t="s">
        <v>66</v>
      </c>
      <c r="B47" s="11" t="s">
        <v>94</v>
      </c>
      <c r="C47" s="34" t="s">
        <v>94</v>
      </c>
      <c r="D47" s="32"/>
      <c r="E47" s="32"/>
      <c r="F47" s="33"/>
      <c r="G47" s="27"/>
      <c r="H47" s="25"/>
      <c r="I47" s="25"/>
    </row>
    <row r="48" spans="1:9" ht="30" customHeight="1">
      <c r="A48" s="10" t="s">
        <v>67</v>
      </c>
      <c r="B48" s="11" t="s">
        <v>95</v>
      </c>
      <c r="C48" s="46" t="s">
        <v>95</v>
      </c>
      <c r="D48" s="47"/>
      <c r="E48" s="47"/>
      <c r="F48" s="48"/>
      <c r="G48" s="27"/>
      <c r="H48" s="25"/>
      <c r="I48" s="25"/>
    </row>
    <row r="49" spans="1:9" ht="15.75">
      <c r="A49" s="10" t="s">
        <v>69</v>
      </c>
      <c r="B49" s="11" t="s">
        <v>43</v>
      </c>
      <c r="C49" s="34" t="s">
        <v>43</v>
      </c>
      <c r="D49" s="32"/>
      <c r="E49" s="32"/>
      <c r="F49" s="33"/>
      <c r="G49" s="27"/>
      <c r="H49" s="25"/>
      <c r="I49" s="25"/>
    </row>
    <row r="50" spans="1:9" ht="30" customHeight="1">
      <c r="A50" s="10" t="s">
        <v>97</v>
      </c>
      <c r="B50" s="10" t="s">
        <v>96</v>
      </c>
      <c r="C50" s="49" t="s">
        <v>96</v>
      </c>
      <c r="D50" s="47"/>
      <c r="E50" s="47"/>
      <c r="F50" s="48"/>
      <c r="G50" s="27">
        <v>13</v>
      </c>
      <c r="H50" s="29">
        <f>H42+H43</f>
        <v>-29342.170000000002</v>
      </c>
      <c r="I50" s="29">
        <f>I42+I43</f>
        <v>-14491.11999999997</v>
      </c>
    </row>
    <row r="51" spans="1:9" ht="15.75">
      <c r="A51" s="10" t="s">
        <v>57</v>
      </c>
      <c r="B51" s="10" t="s">
        <v>98</v>
      </c>
      <c r="C51" s="31" t="s">
        <v>98</v>
      </c>
      <c r="D51" s="32"/>
      <c r="E51" s="32"/>
      <c r="F51" s="33"/>
      <c r="G51" s="27"/>
      <c r="H51" s="25"/>
      <c r="I51" s="25"/>
    </row>
    <row r="52" spans="1:9" ht="15.75">
      <c r="A52" s="10" t="s">
        <v>44</v>
      </c>
      <c r="B52" s="11" t="s">
        <v>99</v>
      </c>
      <c r="C52" s="34" t="s">
        <v>99</v>
      </c>
      <c r="D52" s="32"/>
      <c r="E52" s="32"/>
      <c r="F52" s="33"/>
      <c r="G52" s="27"/>
      <c r="H52" s="25"/>
      <c r="I52" s="25"/>
    </row>
    <row r="53" spans="1:9" ht="15.75">
      <c r="A53" s="8" t="s">
        <v>57</v>
      </c>
      <c r="B53" s="20" t="s">
        <v>45</v>
      </c>
      <c r="C53" s="35" t="s">
        <v>45</v>
      </c>
      <c r="D53" s="36"/>
      <c r="E53" s="36"/>
      <c r="F53" s="37"/>
      <c r="G53" s="27"/>
      <c r="H53" s="25"/>
      <c r="I53" s="25"/>
    </row>
    <row r="54" spans="1:9" ht="15.75">
      <c r="A54" s="8" t="s">
        <v>58</v>
      </c>
      <c r="B54" s="20" t="s">
        <v>46</v>
      </c>
      <c r="C54" s="35" t="s">
        <v>46</v>
      </c>
      <c r="D54" s="36"/>
      <c r="E54" s="36"/>
      <c r="F54" s="37"/>
      <c r="G54" s="27"/>
      <c r="H54" s="25"/>
      <c r="I54" s="25"/>
    </row>
    <row r="55" spans="1:9" ht="12.75">
      <c r="A55" s="12"/>
      <c r="B55" s="12"/>
      <c r="C55" s="12"/>
      <c r="D55" s="12"/>
      <c r="G55" s="21"/>
      <c r="H55" s="21"/>
      <c r="I55" s="21"/>
    </row>
    <row r="56" spans="1:9" ht="15" customHeight="1">
      <c r="A56" s="40" t="s">
        <v>105</v>
      </c>
      <c r="B56" s="40"/>
      <c r="C56" s="40"/>
      <c r="D56" s="40"/>
      <c r="E56" s="40"/>
      <c r="F56" s="40"/>
      <c r="G56" s="13" t="s">
        <v>47</v>
      </c>
      <c r="H56" s="41" t="s">
        <v>106</v>
      </c>
      <c r="I56" s="41"/>
    </row>
    <row r="57" spans="1:9" s="5" customFormat="1" ht="15" customHeight="1">
      <c r="A57" s="42"/>
      <c r="B57" s="42"/>
      <c r="C57" s="42"/>
      <c r="D57" s="42"/>
      <c r="E57" s="42"/>
      <c r="F57" s="42"/>
      <c r="G57" s="15" t="s">
        <v>48</v>
      </c>
      <c r="H57" s="43" t="s">
        <v>68</v>
      </c>
      <c r="I57" s="43"/>
    </row>
    <row r="58" spans="1:9" s="5" customFormat="1" ht="15" customHeight="1">
      <c r="A58" s="14"/>
      <c r="B58" s="14"/>
      <c r="C58" s="14"/>
      <c r="D58" s="14"/>
      <c r="E58" s="14"/>
      <c r="F58" s="14"/>
      <c r="G58" s="14"/>
      <c r="H58" s="16"/>
      <c r="I58" s="16"/>
    </row>
    <row r="59" spans="1:9" ht="16.5" customHeight="1">
      <c r="A59" s="44" t="s">
        <v>107</v>
      </c>
      <c r="B59" s="44"/>
      <c r="C59" s="44"/>
      <c r="D59" s="44"/>
      <c r="E59" s="44"/>
      <c r="F59" s="44"/>
      <c r="G59" s="22" t="s">
        <v>49</v>
      </c>
      <c r="H59" s="45" t="s">
        <v>108</v>
      </c>
      <c r="I59" s="45"/>
    </row>
    <row r="60" spans="1:9" ht="12.75">
      <c r="A60" s="38"/>
      <c r="B60" s="38"/>
      <c r="C60" s="38"/>
      <c r="D60" s="38"/>
      <c r="E60" s="38"/>
      <c r="F60" s="38"/>
      <c r="G60" s="17" t="s">
        <v>50</v>
      </c>
      <c r="H60" s="39" t="s">
        <v>68</v>
      </c>
      <c r="I60" s="39"/>
    </row>
  </sheetData>
  <sheetProtection/>
  <mergeCells count="60"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3:I13"/>
    <mergeCell ref="A14:I14"/>
    <mergeCell ref="A15:I15"/>
    <mergeCell ref="A16:B16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A59:F59"/>
    <mergeCell ref="H59:I59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A60:F60"/>
    <mergeCell ref="H60:I60"/>
    <mergeCell ref="A56:F56"/>
    <mergeCell ref="H56:I56"/>
    <mergeCell ref="A57:F57"/>
    <mergeCell ref="H57:I57"/>
  </mergeCells>
  <printOptions/>
  <pageMargins left="0.7086614173228347" right="0" top="0.15748031496062992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Ricardas</cp:lastModifiedBy>
  <cp:lastPrinted>2016-04-13T08:29:12Z</cp:lastPrinted>
  <dcterms:created xsi:type="dcterms:W3CDTF">2013-02-01T07:28:35Z</dcterms:created>
  <dcterms:modified xsi:type="dcterms:W3CDTF">2016-04-28T12:41:57Z</dcterms:modified>
  <cp:category/>
  <cp:version/>
  <cp:contentType/>
  <cp:contentStatus/>
</cp:coreProperties>
</file>