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<sst xmlns="http://schemas.openxmlformats.org/spreadsheetml/2006/main" count="131" uniqueCount="100">
  <si>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</si>
  <si>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</si>
  <si>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</si>
  <si>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</si>
  <si>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</si>
  <si>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</si>
  <si>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</si>
  <si>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</si>
  <si>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</si>
  <si>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</si>
  <si>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</si>
  <si>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</si>
  <si>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</si>
  <si>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</si>
  <si>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</si>
  <si>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</si>
  <si>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</si>
  <si>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</si>
  <si>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</si>
  <si>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</si>
  <si>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</si>
  <si>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</si>
  <si>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</si>
  <si>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</si>
  <si>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</si>
  <si>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</si>
  <si>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</si>
  <si>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</si>
  <si>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</si>
  <si>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</si>
  <si>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</si>
  <si>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</si>
  <si>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</si>
  <si>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</si>
  <si>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</si>
  <si>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</si>
  <si>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</si>
  <si>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</si>
  <si>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</si>
  <si>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</si>
  <si>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</si>
  <si>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</si>
  <si>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</si>
  <si>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</si>
  <si>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</si>
  <si>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</si>
  <si>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</si>
  <si>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</si>
  <si>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</si>
  <si>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</si>
  <si>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</si>
  <si>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</si>
  <si>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</si>
  <si>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</si>
  <si>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</si>
  <si>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</si>
  <si>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</si>
  <si>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</si>
  <si>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</si>
  <si>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</si>
  <si>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</si>
  <si>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</si>
  <si>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</si>
  <si>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</si>
  <si>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</si>
  <si>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</si>
  <si>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</si>
  <si>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</si>
  <si>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</si>
  <si>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</si>
  <si>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</si>
  <si>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</si>
  <si>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</si>
  <si>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</si>
  <si>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</si>
  <si>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</si>
  <si>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</si>
  <si>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</si>
  <si>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</si>
  <si>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</si>
  <si>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</si>
  <si>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</si>
  <si>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</si>
  <si>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</si>
  <si>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</si>
  <si>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</si>
  <si>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</si>
  <si>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</si>
  <si>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</si>
  <si>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VIEŠOJI ĮSTAIGA IGNALINOS RAJONO POLIKLINIKA</t>
  </si>
  <si>
    <t>Kodas 195550162, Ligoninės g. 13, Ignalina</t>
  </si>
  <si>
    <t>Ričardas Burauskas</t>
  </si>
  <si>
    <t>Vyriausiasis buhalteris                                                                                  ________</t>
  </si>
  <si>
    <t>Džiuginta Kajėnaitė</t>
  </si>
  <si>
    <t xml:space="preserve">                                                                                                                               (parašas)</t>
  </si>
  <si>
    <t xml:space="preserve">                                                                                                                              (parašas)</t>
  </si>
  <si>
    <t>Pateikimo valiuta ir tikslumas: eurais</t>
  </si>
  <si>
    <t>PAGAL 2019 M. GRUODŽIO 31 D. DUOMENIS</t>
  </si>
  <si>
    <t>2020-03-09 Nr. SD-209</t>
  </si>
  <si>
    <t>Laikinai einanti vyriausiojo gydytojo pareigas                                          ________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</si>
</sst>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2"/>
      <name val="TimesNewRoman,Bold"/>
      <family val="0"/>
    </font>
    <font>
      <b/>
      <sz val="10"/>
      <name val="Arial"/>
      <family val="2"/>
    </font>
    <font>
      <u val="single"/>
      <sz val="11"/>
      <name val="TimesNewRoman,Bold"/>
      <family val="0"/>
    </font>
    <font>
      <u val="single"/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3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C5" sqref="C3:C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</cols>
  <sheetData>
    <row r="1" ht="12.75">
      <c r="H1" s="24"/>
    </row>
    <row r="2" ht="12.75">
      <c r="H2" s="25"/>
    </row>
    <row r="3" ht="12.75">
      <c r="H3" s="25"/>
    </row>
    <row r="4" spans="4:9" ht="15.75">
      <c r="D4" s="11"/>
      <c r="F4" s="15"/>
      <c r="H4" s="21"/>
      <c r="I4" s="23"/>
    </row>
    <row r="5" spans="4:9" ht="15.75">
      <c r="D5" s="11"/>
      <c r="F5" s="15"/>
      <c r="G5" s="64"/>
      <c r="H5" s="65"/>
      <c r="I5" s="65"/>
    </row>
    <row r="6" spans="7:9" ht="12.75">
      <c r="G6" s="64"/>
      <c r="H6" s="66"/>
      <c r="I6" s="66"/>
    </row>
    <row r="7" spans="7:9" ht="12.75">
      <c r="G7" s="22"/>
      <c r="H7" s="21"/>
      <c r="I7" s="21"/>
    </row>
    <row r="8" spans="1:9" ht="15.75">
      <c r="A8" s="57" t="s">
        <v>89</v>
      </c>
      <c r="B8" s="58"/>
      <c r="C8" s="58"/>
      <c r="D8" s="58"/>
      <c r="E8" s="58"/>
      <c r="F8" s="58"/>
      <c r="G8" s="58"/>
      <c r="H8" s="58"/>
      <c r="I8" s="58"/>
    </row>
    <row r="9" spans="1:9" ht="12.75">
      <c r="A9" s="59" t="s">
        <v>90</v>
      </c>
      <c r="B9" s="59"/>
      <c r="C9" s="59"/>
      <c r="D9" s="59"/>
      <c r="E9" s="59"/>
      <c r="F9" s="59"/>
      <c r="G9" s="59"/>
      <c r="H9" s="59"/>
      <c r="I9" s="59"/>
    </row>
    <row r="10" spans="1:9" ht="15">
      <c r="A10" s="67"/>
      <c r="B10" s="61"/>
      <c r="C10" s="61"/>
      <c r="D10" s="61"/>
      <c r="E10" s="61"/>
      <c r="F10" s="61"/>
      <c r="G10" s="61"/>
      <c r="H10" s="61"/>
      <c r="I10" s="61"/>
    </row>
    <row r="11" spans="1:9" ht="15">
      <c r="A11" s="68" t="s">
        <v>0</v>
      </c>
      <c r="B11" s="69"/>
      <c r="C11" s="69"/>
      <c r="D11" s="69"/>
      <c r="E11" s="69"/>
      <c r="F11" s="69"/>
      <c r="G11" s="69"/>
      <c r="H11" s="69"/>
      <c r="I11" s="69"/>
    </row>
    <row r="12" spans="1:9" ht="15">
      <c r="A12" s="60"/>
      <c r="B12" s="61"/>
      <c r="C12" s="61"/>
      <c r="D12" s="61"/>
      <c r="E12" s="61"/>
      <c r="F12" s="61"/>
      <c r="G12" s="61"/>
      <c r="H12" s="61"/>
      <c r="I12" s="61"/>
    </row>
    <row r="13" spans="1:9" ht="15">
      <c r="A13" s="68" t="s">
        <v>97</v>
      </c>
      <c r="B13" s="69"/>
      <c r="C13" s="69"/>
      <c r="D13" s="69"/>
      <c r="E13" s="69"/>
      <c r="F13" s="69"/>
      <c r="G13" s="69"/>
      <c r="H13" s="69"/>
      <c r="I13" s="69"/>
    </row>
    <row r="14" spans="1:9" ht="15">
      <c r="A14" s="13"/>
      <c r="B14" s="10"/>
      <c r="C14" s="10"/>
      <c r="D14" s="10"/>
      <c r="E14" s="10"/>
      <c r="F14" s="10"/>
      <c r="G14" s="10"/>
      <c r="H14" s="10"/>
      <c r="I14" s="10"/>
    </row>
    <row r="15" spans="1:9" s="16" customFormat="1" ht="15">
      <c r="A15" s="54" t="s">
        <v>98</v>
      </c>
      <c r="B15" s="55"/>
      <c r="C15" s="55"/>
      <c r="D15" s="55"/>
      <c r="E15" s="55"/>
      <c r="F15" s="55"/>
      <c r="G15" s="55"/>
      <c r="H15" s="55"/>
      <c r="I15" s="55"/>
    </row>
    <row r="16" spans="1:9" ht="15">
      <c r="A16" s="60" t="s">
        <v>1</v>
      </c>
      <c r="B16" s="61"/>
      <c r="C16" s="61"/>
      <c r="D16" s="61"/>
      <c r="E16" s="61"/>
      <c r="F16" s="61"/>
      <c r="G16" s="61"/>
      <c r="H16" s="61"/>
      <c r="I16" s="61"/>
    </row>
    <row r="17" spans="1:9" ht="15">
      <c r="A17" s="62" t="s">
        <v>96</v>
      </c>
      <c r="B17" s="61"/>
      <c r="C17" s="61"/>
      <c r="D17" s="61"/>
      <c r="E17" s="61"/>
      <c r="F17" s="61"/>
      <c r="G17" s="61"/>
      <c r="H17" s="61"/>
      <c r="I17" s="61"/>
    </row>
    <row r="18" spans="1:9" ht="47.25">
      <c r="A18" s="63" t="s">
        <v>2</v>
      </c>
      <c r="B18" s="63"/>
      <c r="C18" s="63" t="s">
        <v>3</v>
      </c>
      <c r="D18" s="52"/>
      <c r="E18" s="52"/>
      <c r="F18" s="52"/>
      <c r="G18" s="7" t="s">
        <v>34</v>
      </c>
      <c r="H18" s="7" t="s">
        <v>4</v>
      </c>
      <c r="I18" s="7" t="s">
        <v>5</v>
      </c>
    </row>
    <row r="19" spans="1:9" ht="15.75">
      <c r="A19" s="3" t="s">
        <v>6</v>
      </c>
      <c r="B19" s="8" t="s">
        <v>7</v>
      </c>
      <c r="C19" s="53" t="s">
        <v>7</v>
      </c>
      <c r="D19" s="56"/>
      <c r="E19" s="56"/>
      <c r="F19" s="56"/>
      <c r="G19" s="17"/>
      <c r="H19" s="26">
        <f>H20+H26</f>
        <v>1319838.46</v>
      </c>
      <c r="I19" s="27">
        <f>I20+I26</f>
        <v>1109507.88</v>
      </c>
    </row>
    <row r="20" spans="1:9" ht="15.75">
      <c r="A20" s="2" t="s">
        <v>8</v>
      </c>
      <c r="B20" s="12" t="s">
        <v>9</v>
      </c>
      <c r="C20" s="49" t="s">
        <v>9</v>
      </c>
      <c r="D20" s="49"/>
      <c r="E20" s="49"/>
      <c r="F20" s="49"/>
      <c r="G20" s="19">
        <v>10</v>
      </c>
      <c r="H20" s="26">
        <f>H21+H22+H23+H24</f>
        <v>66030.13</v>
      </c>
      <c r="I20" s="27">
        <f>I21+I22+I23+I24</f>
        <v>16683.190000000002</v>
      </c>
    </row>
    <row r="21" spans="1:9" ht="15.75">
      <c r="A21" s="2" t="s">
        <v>39</v>
      </c>
      <c r="B21" s="12" t="s">
        <v>40</v>
      </c>
      <c r="C21" s="49" t="s">
        <v>40</v>
      </c>
      <c r="D21" s="49"/>
      <c r="E21" s="49"/>
      <c r="F21" s="49"/>
      <c r="G21" s="19"/>
      <c r="H21" s="28">
        <v>3058.11</v>
      </c>
      <c r="I21" s="29">
        <v>80.13</v>
      </c>
    </row>
    <row r="22" spans="1:9" ht="15.75">
      <c r="A22" s="2" t="s">
        <v>41</v>
      </c>
      <c r="B22" s="4" t="s">
        <v>42</v>
      </c>
      <c r="C22" s="51" t="s">
        <v>42</v>
      </c>
      <c r="D22" s="51"/>
      <c r="E22" s="51"/>
      <c r="F22" s="51"/>
      <c r="G22" s="19"/>
      <c r="H22" s="30">
        <v>3272.83</v>
      </c>
      <c r="I22" s="29"/>
    </row>
    <row r="23" spans="1:9" ht="15.75">
      <c r="A23" s="2" t="s">
        <v>43</v>
      </c>
      <c r="B23" s="12" t="s">
        <v>44</v>
      </c>
      <c r="C23" s="51" t="s">
        <v>44</v>
      </c>
      <c r="D23" s="51"/>
      <c r="E23" s="51"/>
      <c r="F23" s="51"/>
      <c r="G23" s="19"/>
      <c r="H23" s="30">
        <v>37052.84</v>
      </c>
      <c r="I23" s="29">
        <v>25.98</v>
      </c>
    </row>
    <row r="24" spans="1:9" ht="15.75">
      <c r="A24" s="2"/>
      <c r="B24" s="4" t="s">
        <v>45</v>
      </c>
      <c r="C24" s="51" t="s">
        <v>45</v>
      </c>
      <c r="D24" s="51"/>
      <c r="E24" s="51"/>
      <c r="F24" s="51"/>
      <c r="G24" s="19"/>
      <c r="H24" s="31">
        <v>22646.35</v>
      </c>
      <c r="I24" s="29">
        <v>16577.08</v>
      </c>
    </row>
    <row r="25" spans="1:9" ht="15.75">
      <c r="A25" s="2" t="s">
        <v>10</v>
      </c>
      <c r="B25" s="12" t="s">
        <v>11</v>
      </c>
      <c r="C25" s="51" t="s">
        <v>11</v>
      </c>
      <c r="D25" s="51"/>
      <c r="E25" s="51"/>
      <c r="F25" s="51"/>
      <c r="G25" s="19"/>
      <c r="H25" s="31"/>
      <c r="I25" s="29"/>
    </row>
    <row r="26" spans="1:9" ht="15.75">
      <c r="A26" s="2" t="s">
        <v>12</v>
      </c>
      <c r="B26" s="12" t="s">
        <v>13</v>
      </c>
      <c r="C26" s="51" t="s">
        <v>13</v>
      </c>
      <c r="D26" s="51"/>
      <c r="E26" s="51"/>
      <c r="F26" s="51"/>
      <c r="G26" s="19">
        <v>11</v>
      </c>
      <c r="H26" s="26">
        <f>H27-H28</f>
        <v>1253808.33</v>
      </c>
      <c r="I26" s="27">
        <f>I27-I28</f>
        <v>1092824.69</v>
      </c>
    </row>
    <row r="27" spans="1:9" ht="15.75">
      <c r="A27" s="2" t="s">
        <v>46</v>
      </c>
      <c r="B27" s="4" t="s">
        <v>14</v>
      </c>
      <c r="C27" s="51" t="s">
        <v>14</v>
      </c>
      <c r="D27" s="51"/>
      <c r="E27" s="51"/>
      <c r="F27" s="51"/>
      <c r="G27" s="19"/>
      <c r="H27" s="31">
        <v>1253828.33</v>
      </c>
      <c r="I27" s="29">
        <v>1092979.69</v>
      </c>
    </row>
    <row r="28" spans="1:9" ht="15.75">
      <c r="A28" s="2" t="s">
        <v>47</v>
      </c>
      <c r="B28" s="4" t="s">
        <v>15</v>
      </c>
      <c r="C28" s="51" t="s">
        <v>15</v>
      </c>
      <c r="D28" s="51"/>
      <c r="E28" s="51"/>
      <c r="F28" s="51"/>
      <c r="G28" s="19"/>
      <c r="H28" s="31">
        <v>20</v>
      </c>
      <c r="I28" s="29">
        <v>155</v>
      </c>
    </row>
    <row r="29" spans="1:9" ht="15.75">
      <c r="A29" s="3" t="s">
        <v>16</v>
      </c>
      <c r="B29" s="8" t="s">
        <v>17</v>
      </c>
      <c r="C29" s="53" t="s">
        <v>17</v>
      </c>
      <c r="D29" s="53"/>
      <c r="E29" s="53"/>
      <c r="F29" s="53"/>
      <c r="G29" s="19">
        <v>12</v>
      </c>
      <c r="H29" s="26">
        <f>H30+H31+H32+H33+H34+H35+H36+H37+H38+H39+H40+H41+H42+H43</f>
        <v>1276117.14</v>
      </c>
      <c r="I29" s="27">
        <f>I30+I31+I32+I33+I34+I35+I36+I37+I38+I39+I40+I41+I42+I43</f>
        <v>1083297.93</v>
      </c>
    </row>
    <row r="30" spans="1:9" ht="15.75">
      <c r="A30" s="2" t="s">
        <v>8</v>
      </c>
      <c r="B30" s="12" t="s">
        <v>48</v>
      </c>
      <c r="C30" s="51" t="s">
        <v>88</v>
      </c>
      <c r="D30" s="50"/>
      <c r="E30" s="50"/>
      <c r="F30" s="50"/>
      <c r="G30" s="19"/>
      <c r="H30" s="31">
        <v>911791.41</v>
      </c>
      <c r="I30" s="29">
        <v>820691.88</v>
      </c>
    </row>
    <row r="31" spans="1:9" ht="15.75">
      <c r="A31" s="2" t="s">
        <v>10</v>
      </c>
      <c r="B31" s="12" t="s">
        <v>49</v>
      </c>
      <c r="C31" s="51" t="s">
        <v>78</v>
      </c>
      <c r="D31" s="50"/>
      <c r="E31" s="50"/>
      <c r="F31" s="50"/>
      <c r="G31" s="19"/>
      <c r="H31" s="30">
        <v>25331.87</v>
      </c>
      <c r="I31" s="29">
        <v>15797.25</v>
      </c>
    </row>
    <row r="32" spans="1:9" ht="15.75">
      <c r="A32" s="2" t="s">
        <v>12</v>
      </c>
      <c r="B32" s="12" t="s">
        <v>50</v>
      </c>
      <c r="C32" s="51" t="s">
        <v>79</v>
      </c>
      <c r="D32" s="50"/>
      <c r="E32" s="50"/>
      <c r="F32" s="50"/>
      <c r="G32" s="19"/>
      <c r="H32" s="31">
        <v>40262.09</v>
      </c>
      <c r="I32" s="29">
        <v>39255.37</v>
      </c>
    </row>
    <row r="33" spans="1:9" ht="15.75">
      <c r="A33" s="2" t="s">
        <v>20</v>
      </c>
      <c r="B33" s="12" t="s">
        <v>51</v>
      </c>
      <c r="C33" s="49" t="s">
        <v>80</v>
      </c>
      <c r="D33" s="50"/>
      <c r="E33" s="50"/>
      <c r="F33" s="50"/>
      <c r="G33" s="19"/>
      <c r="H33" s="30">
        <v>1024.77</v>
      </c>
      <c r="I33" s="29">
        <v>596.75</v>
      </c>
    </row>
    <row r="34" spans="1:9" ht="15.75">
      <c r="A34" s="2" t="s">
        <v>52</v>
      </c>
      <c r="B34" s="12" t="s">
        <v>53</v>
      </c>
      <c r="C34" s="49" t="s">
        <v>81</v>
      </c>
      <c r="D34" s="50"/>
      <c r="E34" s="50"/>
      <c r="F34" s="50"/>
      <c r="G34" s="19"/>
      <c r="H34" s="31">
        <v>77735.46</v>
      </c>
      <c r="I34" s="29">
        <v>72423.88</v>
      </c>
    </row>
    <row r="35" spans="1:9" ht="15.75">
      <c r="A35" s="2" t="s">
        <v>54</v>
      </c>
      <c r="B35" s="12" t="s">
        <v>55</v>
      </c>
      <c r="C35" s="49" t="s">
        <v>82</v>
      </c>
      <c r="D35" s="50"/>
      <c r="E35" s="50"/>
      <c r="F35" s="50"/>
      <c r="G35" s="19"/>
      <c r="H35" s="31">
        <v>6811.84</v>
      </c>
      <c r="I35" s="29">
        <v>2099</v>
      </c>
    </row>
    <row r="36" spans="1:9" ht="15.75">
      <c r="A36" s="2" t="s">
        <v>56</v>
      </c>
      <c r="B36" s="12" t="s">
        <v>57</v>
      </c>
      <c r="C36" s="49" t="s">
        <v>83</v>
      </c>
      <c r="D36" s="50"/>
      <c r="E36" s="50"/>
      <c r="F36" s="50"/>
      <c r="G36" s="19"/>
      <c r="H36" s="31">
        <v>69064.73</v>
      </c>
      <c r="I36" s="31">
        <v>12278.6</v>
      </c>
    </row>
    <row r="37" spans="1:9" ht="15.75">
      <c r="A37" s="2" t="s">
        <v>58</v>
      </c>
      <c r="B37" s="12" t="s">
        <v>18</v>
      </c>
      <c r="C37" s="51" t="s">
        <v>18</v>
      </c>
      <c r="D37" s="50"/>
      <c r="E37" s="50"/>
      <c r="F37" s="50"/>
      <c r="G37" s="19"/>
      <c r="H37" s="31">
        <v>4.93</v>
      </c>
      <c r="I37" s="31"/>
    </row>
    <row r="38" spans="1:9" ht="15.75">
      <c r="A38" s="2" t="s">
        <v>59</v>
      </c>
      <c r="B38" s="12" t="s">
        <v>60</v>
      </c>
      <c r="C38" s="49" t="s">
        <v>60</v>
      </c>
      <c r="D38" s="50"/>
      <c r="E38" s="50"/>
      <c r="F38" s="50"/>
      <c r="G38" s="19"/>
      <c r="H38" s="31">
        <v>92283.45</v>
      </c>
      <c r="I38" s="31">
        <v>77428.43</v>
      </c>
    </row>
    <row r="39" spans="1:9" ht="15.75">
      <c r="A39" s="2" t="s">
        <v>61</v>
      </c>
      <c r="B39" s="12" t="s">
        <v>19</v>
      </c>
      <c r="C39" s="51" t="s">
        <v>35</v>
      </c>
      <c r="D39" s="52"/>
      <c r="E39" s="52"/>
      <c r="F39" s="52"/>
      <c r="G39" s="19"/>
      <c r="H39" s="31"/>
      <c r="I39" s="31"/>
    </row>
    <row r="40" spans="1:9" ht="15.75">
      <c r="A40" s="2" t="s">
        <v>62</v>
      </c>
      <c r="B40" s="12" t="s">
        <v>63</v>
      </c>
      <c r="C40" s="51" t="s">
        <v>84</v>
      </c>
      <c r="D40" s="50"/>
      <c r="E40" s="50"/>
      <c r="F40" s="50"/>
      <c r="G40" s="19"/>
      <c r="H40" s="31">
        <v>294.77</v>
      </c>
      <c r="I40" s="31">
        <v>293.11</v>
      </c>
    </row>
    <row r="41" spans="1:9" ht="15.75">
      <c r="A41" s="2" t="s">
        <v>64</v>
      </c>
      <c r="B41" s="12" t="s">
        <v>65</v>
      </c>
      <c r="C41" s="51" t="s">
        <v>36</v>
      </c>
      <c r="D41" s="50"/>
      <c r="E41" s="50"/>
      <c r="F41" s="50"/>
      <c r="G41" s="19"/>
      <c r="H41" s="31"/>
      <c r="I41" s="31"/>
    </row>
    <row r="42" spans="1:9" ht="15.75">
      <c r="A42" s="2" t="s">
        <v>66</v>
      </c>
      <c r="B42" s="12" t="s">
        <v>67</v>
      </c>
      <c r="C42" s="51" t="s">
        <v>85</v>
      </c>
      <c r="D42" s="50"/>
      <c r="E42" s="50"/>
      <c r="F42" s="50"/>
      <c r="G42" s="19"/>
      <c r="H42" s="31">
        <v>47472.64</v>
      </c>
      <c r="I42" s="31">
        <v>40269.98</v>
      </c>
    </row>
    <row r="43" spans="1:9" ht="15.75">
      <c r="A43" s="2" t="s">
        <v>68</v>
      </c>
      <c r="B43" s="12" t="s">
        <v>21</v>
      </c>
      <c r="C43" s="43" t="s">
        <v>37</v>
      </c>
      <c r="D43" s="44"/>
      <c r="E43" s="44"/>
      <c r="F43" s="45"/>
      <c r="G43" s="19"/>
      <c r="H43" s="32">
        <v>4039.18</v>
      </c>
      <c r="I43" s="32">
        <v>2163.68</v>
      </c>
    </row>
    <row r="44" spans="1:9" ht="15.75">
      <c r="A44" s="8" t="s">
        <v>22</v>
      </c>
      <c r="B44" s="9" t="s">
        <v>23</v>
      </c>
      <c r="C44" s="39" t="s">
        <v>23</v>
      </c>
      <c r="D44" s="40"/>
      <c r="E44" s="40"/>
      <c r="F44" s="41"/>
      <c r="G44" s="19"/>
      <c r="H44" s="33">
        <f>H19-H29</f>
        <v>43721.320000000065</v>
      </c>
      <c r="I44" s="33">
        <f>I19-I29</f>
        <v>26209.949999999953</v>
      </c>
    </row>
    <row r="45" spans="1:9" ht="15.75">
      <c r="A45" s="8" t="s">
        <v>24</v>
      </c>
      <c r="B45" s="8" t="s">
        <v>25</v>
      </c>
      <c r="C45" s="42" t="s">
        <v>25</v>
      </c>
      <c r="D45" s="40"/>
      <c r="E45" s="40"/>
      <c r="F45" s="41"/>
      <c r="G45" s="20"/>
      <c r="H45" s="33">
        <f>H46-H47-H48</f>
        <v>1976.83</v>
      </c>
      <c r="I45" s="33">
        <f>I46-I47-I48</f>
        <v>1984.71</v>
      </c>
    </row>
    <row r="46" spans="1:9" ht="15.75">
      <c r="A46" s="4" t="s">
        <v>69</v>
      </c>
      <c r="B46" s="12" t="s">
        <v>70</v>
      </c>
      <c r="C46" s="43" t="s">
        <v>86</v>
      </c>
      <c r="D46" s="44"/>
      <c r="E46" s="44"/>
      <c r="F46" s="45"/>
      <c r="G46" s="20">
        <v>13</v>
      </c>
      <c r="H46" s="32">
        <v>1976.83</v>
      </c>
      <c r="I46" s="32">
        <v>1984.71</v>
      </c>
    </row>
    <row r="47" spans="1:9" ht="15.75">
      <c r="A47" s="4" t="s">
        <v>10</v>
      </c>
      <c r="B47" s="12" t="s">
        <v>71</v>
      </c>
      <c r="C47" s="43" t="s">
        <v>71</v>
      </c>
      <c r="D47" s="44"/>
      <c r="E47" s="44"/>
      <c r="F47" s="45"/>
      <c r="G47" s="20"/>
      <c r="H47" s="32"/>
      <c r="I47" s="32"/>
    </row>
    <row r="48" spans="1:9" ht="15.75">
      <c r="A48" s="4" t="s">
        <v>72</v>
      </c>
      <c r="B48" s="12" t="s">
        <v>73</v>
      </c>
      <c r="C48" s="43" t="s">
        <v>87</v>
      </c>
      <c r="D48" s="44"/>
      <c r="E48" s="44"/>
      <c r="F48" s="45"/>
      <c r="G48" s="20"/>
      <c r="H48" s="32"/>
      <c r="I48" s="32"/>
    </row>
    <row r="49" spans="1:9" ht="15.75">
      <c r="A49" s="8" t="s">
        <v>26</v>
      </c>
      <c r="B49" s="9" t="s">
        <v>27</v>
      </c>
      <c r="C49" s="39" t="s">
        <v>27</v>
      </c>
      <c r="D49" s="40"/>
      <c r="E49" s="40"/>
      <c r="F49" s="41"/>
      <c r="G49" s="20"/>
      <c r="H49" s="33"/>
      <c r="I49" s="33"/>
    </row>
    <row r="50" spans="1:9" ht="33" customHeight="1">
      <c r="A50" s="8" t="s">
        <v>28</v>
      </c>
      <c r="B50" s="9" t="s">
        <v>38</v>
      </c>
      <c r="C50" s="34" t="s">
        <v>38</v>
      </c>
      <c r="D50" s="35"/>
      <c r="E50" s="35"/>
      <c r="F50" s="36"/>
      <c r="G50" s="20"/>
      <c r="H50" s="32"/>
      <c r="I50" s="32"/>
    </row>
    <row r="51" spans="1:9" ht="15.75">
      <c r="A51" s="8" t="s">
        <v>29</v>
      </c>
      <c r="B51" s="9" t="s">
        <v>74</v>
      </c>
      <c r="C51" s="39" t="s">
        <v>74</v>
      </c>
      <c r="D51" s="40"/>
      <c r="E51" s="40"/>
      <c r="F51" s="41"/>
      <c r="G51" s="20"/>
      <c r="H51" s="32"/>
      <c r="I51" s="32"/>
    </row>
    <row r="52" spans="1:9" ht="36" customHeight="1">
      <c r="A52" s="8" t="s">
        <v>31</v>
      </c>
      <c r="B52" s="8" t="s">
        <v>30</v>
      </c>
      <c r="C52" s="48" t="s">
        <v>30</v>
      </c>
      <c r="D52" s="35"/>
      <c r="E52" s="35"/>
      <c r="F52" s="36"/>
      <c r="G52" s="20">
        <v>14</v>
      </c>
      <c r="H52" s="33">
        <f>H44+H45+H49</f>
        <v>45698.15000000007</v>
      </c>
      <c r="I52" s="33">
        <f>I44+I45+I49</f>
        <v>28194.659999999953</v>
      </c>
    </row>
    <row r="53" spans="1:9" ht="15.75">
      <c r="A53" s="8" t="s">
        <v>8</v>
      </c>
      <c r="B53" s="8" t="s">
        <v>32</v>
      </c>
      <c r="C53" s="42" t="s">
        <v>32</v>
      </c>
      <c r="D53" s="40"/>
      <c r="E53" s="40"/>
      <c r="F53" s="41"/>
      <c r="G53" s="20"/>
      <c r="H53" s="32"/>
      <c r="I53" s="32"/>
    </row>
    <row r="54" spans="1:9" ht="15.75">
      <c r="A54" s="8" t="s">
        <v>75</v>
      </c>
      <c r="B54" s="9" t="s">
        <v>33</v>
      </c>
      <c r="C54" s="39" t="s">
        <v>33</v>
      </c>
      <c r="D54" s="40"/>
      <c r="E54" s="40"/>
      <c r="F54" s="41"/>
      <c r="G54" s="20"/>
      <c r="H54" s="33">
        <f>H52+H53</f>
        <v>45698.15000000007</v>
      </c>
      <c r="I54" s="33">
        <f>I52+I53</f>
        <v>28194.659999999953</v>
      </c>
    </row>
    <row r="55" spans="1:9" ht="15.75">
      <c r="A55" s="4" t="s">
        <v>8</v>
      </c>
      <c r="B55" s="12" t="s">
        <v>76</v>
      </c>
      <c r="C55" s="43" t="s">
        <v>76</v>
      </c>
      <c r="D55" s="44"/>
      <c r="E55" s="44"/>
      <c r="F55" s="45"/>
      <c r="G55" s="20"/>
      <c r="H55" s="32"/>
      <c r="I55" s="32"/>
    </row>
    <row r="56" spans="1:9" ht="15.75">
      <c r="A56" s="4" t="s">
        <v>10</v>
      </c>
      <c r="B56" s="12" t="s">
        <v>77</v>
      </c>
      <c r="C56" s="43" t="s">
        <v>77</v>
      </c>
      <c r="D56" s="44"/>
      <c r="E56" s="44"/>
      <c r="F56" s="45"/>
      <c r="G56" s="20"/>
      <c r="H56" s="32"/>
      <c r="I56" s="32"/>
    </row>
    <row r="57" spans="1:9" ht="12.75">
      <c r="A57" s="5"/>
      <c r="B57" s="5"/>
      <c r="C57" s="5"/>
      <c r="D57" s="5"/>
      <c r="G57" s="6"/>
      <c r="H57" s="6"/>
      <c r="I57" s="6"/>
    </row>
    <row r="58" spans="1:9" s="18" customFormat="1" ht="12.75">
      <c r="A58" s="37" t="s">
        <v>99</v>
      </c>
      <c r="B58" s="37"/>
      <c r="C58" s="37"/>
      <c r="D58" s="37"/>
      <c r="E58" s="37"/>
      <c r="F58" s="37"/>
      <c r="G58" s="37"/>
      <c r="H58" s="38" t="s">
        <v>93</v>
      </c>
      <c r="I58" s="38"/>
    </row>
    <row r="59" spans="1:9" ht="15">
      <c r="A59" s="46" t="s">
        <v>94</v>
      </c>
      <c r="B59" s="46"/>
      <c r="C59" s="46"/>
      <c r="D59" s="46"/>
      <c r="E59" s="46"/>
      <c r="F59" s="46"/>
      <c r="G59" s="46"/>
      <c r="H59" s="47"/>
      <c r="I59" s="47"/>
    </row>
    <row r="61" spans="1:9" s="18" customFormat="1" ht="12.75">
      <c r="A61" s="37" t="s">
        <v>92</v>
      </c>
      <c r="B61" s="37"/>
      <c r="C61" s="37"/>
      <c r="D61" s="37"/>
      <c r="E61" s="37"/>
      <c r="F61" s="37"/>
      <c r="G61" s="37"/>
      <c r="H61" s="38" t="s">
        <v>91</v>
      </c>
      <c r="I61" s="38"/>
    </row>
    <row r="62" spans="1:9" ht="15">
      <c r="A62" s="46" t="s">
        <v>95</v>
      </c>
      <c r="B62" s="46"/>
      <c r="C62" s="46"/>
      <c r="D62" s="46"/>
      <c r="E62" s="46"/>
      <c r="F62" s="46"/>
      <c r="G62" s="46"/>
      <c r="H62" s="47"/>
      <c r="I62" s="47"/>
    </row>
    <row r="68" ht="12.75">
      <c r="G68" s="14"/>
    </row>
  </sheetData>
  <sheetProtection/>
  <mergeCells count="59">
    <mergeCell ref="G5:I5"/>
    <mergeCell ref="G6:I6"/>
    <mergeCell ref="A61:G61"/>
    <mergeCell ref="H61:I61"/>
    <mergeCell ref="A62:G62"/>
    <mergeCell ref="H62:I62"/>
    <mergeCell ref="A10:I10"/>
    <mergeCell ref="A11:I11"/>
    <mergeCell ref="A12:I12"/>
    <mergeCell ref="A13:I13"/>
    <mergeCell ref="A15:I15"/>
    <mergeCell ref="C19:F19"/>
    <mergeCell ref="A8:I8"/>
    <mergeCell ref="A9:I9"/>
    <mergeCell ref="A16:I16"/>
    <mergeCell ref="A17:I17"/>
    <mergeCell ref="A18:B18"/>
    <mergeCell ref="C18:F18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A59:G59"/>
    <mergeCell ref="H59:I59"/>
    <mergeCell ref="C51:F51"/>
    <mergeCell ref="C52:F52"/>
    <mergeCell ref="C53:F53"/>
    <mergeCell ref="C54:F54"/>
    <mergeCell ref="C55:F55"/>
    <mergeCell ref="C56:F56"/>
    <mergeCell ref="C50:F50"/>
    <mergeCell ref="A58:G58"/>
    <mergeCell ref="H58:I58"/>
    <mergeCell ref="C44:F44"/>
    <mergeCell ref="C45:F45"/>
    <mergeCell ref="C46:F46"/>
    <mergeCell ref="C47:F47"/>
    <mergeCell ref="C48:F48"/>
    <mergeCell ref="C49:F49"/>
  </mergeCells>
  <printOptions/>
  <pageMargins left="0.7086614173228347" right="0" top="0" bottom="0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Ricardas</cp:lastModifiedBy>
  <cp:lastPrinted>2020-03-09T09:55:02Z</cp:lastPrinted>
  <dcterms:created xsi:type="dcterms:W3CDTF">1996-10-14T23:33:28Z</dcterms:created>
  <dcterms:modified xsi:type="dcterms:W3CDTF">2020-03-09T09:55:05Z</dcterms:modified>
  <cp:category/>
  <cp:version/>
  <cp:contentType/>
  <cp:contentStatus/>
</cp:coreProperties>
</file>