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17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<sst xmlns="http://schemas.openxmlformats.org/spreadsheetml/2006/main" count="65" uniqueCount="61">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</sst>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0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25" t="s">
        <v>60</v>
      </c>
      <c r="J1" s="16"/>
    </row>
    <row r="2" spans="1:10" ht="12.75">
      <c r="A2" s="16"/>
      <c r="B2" s="16"/>
      <c r="C2" s="16"/>
      <c r="D2" s="16"/>
      <c r="E2" s="16"/>
      <c r="F2" s="16"/>
      <c r="G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3"/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12.75">
      <c r="A7" s="32" t="s">
        <v>0</v>
      </c>
      <c r="B7" s="34" t="s">
        <v>36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 t="s">
        <v>5</v>
      </c>
      <c r="J7" s="34" t="s">
        <v>6</v>
      </c>
    </row>
    <row r="8" spans="1:10" ht="24">
      <c r="A8" s="33"/>
      <c r="B8" s="34"/>
      <c r="C8" s="34"/>
      <c r="D8" s="34"/>
      <c r="E8" s="3" t="s">
        <v>7</v>
      </c>
      <c r="F8" s="3" t="s">
        <v>8</v>
      </c>
      <c r="G8" s="3" t="s">
        <v>9</v>
      </c>
      <c r="H8" s="3" t="s">
        <v>10</v>
      </c>
      <c r="I8" s="34"/>
      <c r="J8" s="34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8" t="s">
        <v>12</v>
      </c>
      <c r="C10" s="6"/>
      <c r="D10" s="8">
        <v>25426.81</v>
      </c>
      <c r="E10" s="8"/>
      <c r="F10" s="8"/>
      <c r="G10" s="8"/>
      <c r="H10" s="8"/>
      <c r="I10" s="8"/>
      <c r="J10" s="8">
        <f aca="true" t="shared" si="0" ref="J10:J15">SUM(C10:I10)</f>
        <v>25426.81</v>
      </c>
    </row>
    <row r="11" spans="1:10" s="26" customFormat="1" ht="24">
      <c r="A11" s="4" t="s">
        <v>13</v>
      </c>
      <c r="B11" s="22" t="s">
        <v>45</v>
      </c>
      <c r="C11" s="6"/>
      <c r="D11" s="6">
        <f>D12+D13</f>
        <v>99882.22</v>
      </c>
      <c r="E11" s="6"/>
      <c r="F11" s="6"/>
      <c r="G11" s="6"/>
      <c r="H11" s="27"/>
      <c r="I11" s="6"/>
      <c r="J11" s="6">
        <f t="shared" si="0"/>
        <v>99882.22</v>
      </c>
    </row>
    <row r="12" spans="1:10" ht="12.75">
      <c r="A12" s="3" t="s">
        <v>37</v>
      </c>
      <c r="B12" s="5" t="s">
        <v>44</v>
      </c>
      <c r="C12" s="6"/>
      <c r="D12" s="7">
        <v>90010.98</v>
      </c>
      <c r="E12" s="6"/>
      <c r="F12" s="6"/>
      <c r="G12" s="6"/>
      <c r="H12" s="27"/>
      <c r="I12" s="6"/>
      <c r="J12" s="6">
        <f t="shared" si="0"/>
        <v>90010.98</v>
      </c>
    </row>
    <row r="13" spans="1:10" ht="24">
      <c r="A13" s="3" t="s">
        <v>43</v>
      </c>
      <c r="B13" s="5" t="s">
        <v>38</v>
      </c>
      <c r="C13" s="6"/>
      <c r="D13" s="6">
        <v>9871.24</v>
      </c>
      <c r="E13" s="6"/>
      <c r="F13" s="6"/>
      <c r="G13" s="6"/>
      <c r="H13" s="6"/>
      <c r="I13" s="6"/>
      <c r="J13" s="6">
        <f t="shared" si="0"/>
        <v>9871.24</v>
      </c>
    </row>
    <row r="14" spans="1:10" ht="24">
      <c r="A14" s="3" t="s">
        <v>14</v>
      </c>
      <c r="B14" s="19" t="s">
        <v>15</v>
      </c>
      <c r="C14" s="6"/>
      <c r="D14" s="6">
        <f>D15+D16+D17+D18+D19</f>
        <v>96439.27</v>
      </c>
      <c r="E14" s="6"/>
      <c r="F14" s="6"/>
      <c r="G14" s="6"/>
      <c r="H14" s="27"/>
      <c r="I14" s="6"/>
      <c r="J14" s="6">
        <f t="shared" si="0"/>
        <v>96439.27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7"/>
      <c r="I15" s="8"/>
      <c r="J15" s="28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8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96439.27</v>
      </c>
      <c r="E17" s="8"/>
      <c r="F17" s="8"/>
      <c r="G17" s="8"/>
      <c r="H17" s="28"/>
      <c r="I17" s="8"/>
      <c r="J17" s="8">
        <f>SUM(C17:I17)</f>
        <v>96439.27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9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20" t="s">
        <v>46</v>
      </c>
      <c r="C20" s="17"/>
      <c r="D20" s="10">
        <f>D10+D11-D14-D19</f>
        <v>28869.759999999995</v>
      </c>
      <c r="E20" s="10"/>
      <c r="F20" s="10"/>
      <c r="G20" s="10"/>
      <c r="H20" s="10"/>
      <c r="I20" s="10"/>
      <c r="J20" s="10">
        <f>SUM(C20:I20)</f>
        <v>28869.759999999995</v>
      </c>
    </row>
    <row r="21" spans="1:10" ht="24">
      <c r="A21" s="3" t="s">
        <v>27</v>
      </c>
      <c r="B21" s="21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1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2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2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2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2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4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4" t="s">
        <v>57</v>
      </c>
      <c r="C32" s="10"/>
      <c r="D32" s="10">
        <f>D20-D31</f>
        <v>28869.759999999995</v>
      </c>
      <c r="E32" s="10"/>
      <c r="F32" s="10"/>
      <c r="G32" s="10"/>
      <c r="H32" s="10"/>
      <c r="I32" s="10"/>
      <c r="J32" s="10">
        <f>SUM(C32:I32)</f>
        <v>28869.759999999995</v>
      </c>
    </row>
    <row r="33" spans="1:10" ht="24">
      <c r="A33" s="2" t="s">
        <v>55</v>
      </c>
      <c r="B33" s="24" t="s">
        <v>33</v>
      </c>
      <c r="C33" s="10"/>
      <c r="D33" s="10">
        <f>D10-D21</f>
        <v>25426.81</v>
      </c>
      <c r="E33" s="10"/>
      <c r="F33" s="10"/>
      <c r="G33" s="10"/>
      <c r="H33" s="10"/>
      <c r="I33" s="10"/>
      <c r="J33" s="10">
        <f>SUM(C33:I33)</f>
        <v>25426.81</v>
      </c>
    </row>
    <row r="34" spans="1:10" ht="12.75">
      <c r="A34" s="23"/>
      <c r="B34" s="23"/>
      <c r="C34" s="16"/>
      <c r="D34" s="16"/>
      <c r="E34" s="12" t="s">
        <v>35</v>
      </c>
      <c r="F34" s="16"/>
      <c r="G34" s="16"/>
      <c r="H34" s="16"/>
      <c r="I34" s="16"/>
      <c r="J34" s="16"/>
    </row>
    <row r="35" spans="1:10" ht="12.75">
      <c r="A35" s="29" t="s">
        <v>58</v>
      </c>
      <c r="B35" s="29"/>
      <c r="C35" s="29"/>
      <c r="D35" s="29"/>
      <c r="E35" s="29"/>
      <c r="F35" s="29"/>
      <c r="G35" s="29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2019-04-15T07:47:29Z</cp:lastPrinted>
  <dcterms:created xsi:type="dcterms:W3CDTF">2010-06-22T12:50:10Z</dcterms:created>
  <dcterms:modified xsi:type="dcterms:W3CDTF">2019-10-15T10:56:25Z</dcterms:modified>
  <cp:category/>
  <cp:version/>
  <cp:contentType/>
  <cp:contentStatus/>
</cp:coreProperties>
</file>